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Enhetsytor\3-3. Norra sjukvårdsregionförbundet\Kansli\Internkontroll\2025\"/>
    </mc:Choice>
  </mc:AlternateContent>
  <xr:revisionPtr revIDLastSave="0" documentId="13_ncr:1_{491C4EF8-2016-4696-BED7-7B98BDE566EB}" xr6:coauthVersionLast="47" xr6:coauthVersionMax="47" xr10:uidLastSave="{00000000-0000-0000-0000-000000000000}"/>
  <bookViews>
    <workbookView xWindow="-120" yWindow="-120" windowWidth="29040" windowHeight="15720" activeTab="1" xr2:uid="{5FC83046-78A0-4C30-B2B1-25C26F6B1668}"/>
  </bookViews>
  <sheets>
    <sheet name="Riskbedömning 2025" sheetId="13" r:id="rId1"/>
    <sheet name="Åtgärder 2025" sheetId="14" r:id="rId2"/>
    <sheet name="Riskbedömning 2021 m risk 2022" sheetId="4" state="hidden" r:id="rId3"/>
    <sheet name="Riskkarta konsekvenser" sheetId="2" r:id="rId4"/>
  </sheets>
  <definedNames>
    <definedName name="_xlnm.Print_Titles" localSheetId="2">'Riskbedömning 2021 m risk 2022'!$3:$3</definedName>
    <definedName name="_xlnm.Print_Titles" localSheetId="0">'Riskbedömning 2025'!$3:$3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3" l="1"/>
  <c r="G26" i="13"/>
  <c r="G25" i="13"/>
  <c r="G24" i="13"/>
  <c r="G23" i="13"/>
  <c r="G22" i="13"/>
  <c r="G21" i="13"/>
  <c r="G20" i="13"/>
  <c r="G19" i="13"/>
  <c r="G16" i="13"/>
  <c r="G15" i="13"/>
  <c r="G14" i="13"/>
  <c r="G13" i="13"/>
  <c r="G12" i="13"/>
  <c r="G11" i="13"/>
  <c r="G10" i="13"/>
  <c r="G9" i="13"/>
  <c r="G8" i="13"/>
  <c r="G7" i="13"/>
  <c r="G6" i="13"/>
  <c r="G5" i="13"/>
  <c r="G21" i="4" l="1"/>
  <c r="G27" i="4" l="1"/>
  <c r="G19" i="4"/>
  <c r="G14" i="4"/>
  <c r="G15" i="4"/>
  <c r="G34" i="4"/>
  <c r="G33" i="4"/>
  <c r="G32" i="4"/>
  <c r="G31" i="4"/>
  <c r="G30" i="4"/>
  <c r="G29" i="4"/>
  <c r="G28" i="4"/>
  <c r="G26" i="4"/>
  <c r="G25" i="4"/>
  <c r="G24" i="4"/>
  <c r="G22" i="4"/>
  <c r="G20" i="4"/>
  <c r="G17" i="4"/>
  <c r="G16" i="4"/>
  <c r="G13" i="4"/>
  <c r="G12" i="4"/>
  <c r="G11" i="4"/>
  <c r="G10" i="4"/>
  <c r="G9" i="4"/>
  <c r="G8" i="4"/>
  <c r="G7" i="4"/>
  <c r="G6" i="4"/>
  <c r="G5" i="4"/>
</calcChain>
</file>

<file path=xl/sharedStrings.xml><?xml version="1.0" encoding="utf-8"?>
<sst xmlns="http://schemas.openxmlformats.org/spreadsheetml/2006/main" count="220" uniqueCount="189">
  <si>
    <t>4. Allvarlig</t>
  </si>
  <si>
    <t>3. Kännbar</t>
  </si>
  <si>
    <t>2. Lindrig</t>
  </si>
  <si>
    <t>1. Försumbar</t>
  </si>
  <si>
    <t>1. Osannolik</t>
  </si>
  <si>
    <t>2. Mindre sannolik</t>
  </si>
  <si>
    <t>3. Möjlig</t>
  </si>
  <si>
    <t>4. Sannolik</t>
  </si>
  <si>
    <t>SANNOLIKHET 1-4</t>
  </si>
  <si>
    <t>KONSEKVENS 1-4</t>
  </si>
  <si>
    <t>Riskkkarta (konsekvens * sannolikhet = risk)</t>
  </si>
  <si>
    <t>Risk</t>
  </si>
  <si>
    <t>Sannolikhet 1-4</t>
  </si>
  <si>
    <t>Konsekvens 1-4</t>
  </si>
  <si>
    <t>Total risk</t>
  </si>
  <si>
    <t>Risk (beskrivning)</t>
  </si>
  <si>
    <t>Konsekvens (beskrivning)</t>
  </si>
  <si>
    <t>Aktivitet/område</t>
  </si>
  <si>
    <t>Rapportering av uppföljning (status)</t>
  </si>
  <si>
    <t>Initialt bedömd risknivå</t>
  </si>
  <si>
    <t>Område och beskrivning av risken</t>
  </si>
  <si>
    <t>Åtgärd för att hantera orsaken</t>
  </si>
  <si>
    <t>Metod</t>
  </si>
  <si>
    <t>Ansvarig utförare av åtgärd</t>
  </si>
  <si>
    <t>Åtgärd ska vara genomförd, datum</t>
  </si>
  <si>
    <t>Riskbedömning</t>
  </si>
  <si>
    <t>Åtgärder</t>
  </si>
  <si>
    <t>Uppföljning och utvärdering</t>
  </si>
  <si>
    <t xml:space="preserve">Har åtgärden genomförts </t>
  </si>
  <si>
    <t>Utfall av åtgärd</t>
  </si>
  <si>
    <t>Aktuell konsekvens (1-4)</t>
  </si>
  <si>
    <t>Aktuell sannolikhet risk (1-4)</t>
  </si>
  <si>
    <t>13 - 16 Direkt åtgärd, minimera</t>
  </si>
  <si>
    <t xml:space="preserve">  9 - 12 Reducera riskerna, åtgärda</t>
  </si>
  <si>
    <t xml:space="preserve">  4 -  8 Håll under uppsikt, uppmärksamma</t>
  </si>
  <si>
    <t xml:space="preserve">  1 -  3 Inget agerande, acceptera </t>
  </si>
  <si>
    <t>Datum;</t>
  </si>
  <si>
    <t>Intern styrning</t>
  </si>
  <si>
    <t>Intern kontroll</t>
  </si>
  <si>
    <t>Efterlevnad avtal</t>
  </si>
  <si>
    <t>Efterlevnad av lagar, regler</t>
  </si>
  <si>
    <t>Avsaknad av någon rutin</t>
  </si>
  <si>
    <t>Kännbara konsekvenser i form av innefektivt arbete och allmän oreda</t>
  </si>
  <si>
    <t>Konsekvens beror av rutin</t>
  </si>
  <si>
    <t>Tillförlitlig rapportering av verksamhet</t>
  </si>
  <si>
    <t>Tillförlitlig rapportering av ekonomi</t>
  </si>
  <si>
    <t>Svårt för externa att få en inblick i NRF:s budget i detalj</t>
  </si>
  <si>
    <t>Ekonomiska ramar</t>
  </si>
  <si>
    <t>Mål</t>
  </si>
  <si>
    <t xml:space="preserve">Att  FD /kansliet inte har kontroll över arbetet med att bygga ett system för kunskapsstyrning </t>
  </si>
  <si>
    <t>RCC fullgör inte sitt uppdrag och strukturen i regionernas cancervård kan komma att försämras</t>
  </si>
  <si>
    <t>RCC Norr fungerar inte enligt avtal med NRF (dålig styrning över RCC Norr)</t>
  </si>
  <si>
    <t>Att kunskapsstyrningsarbetet leder till en undanträngningseffekt på andra mål och områden som inte genomförs</t>
  </si>
  <si>
    <t>Alla mål och uppgifter genomförs inte på önskat sätt</t>
  </si>
  <si>
    <t>Ledning/styrning / Mål</t>
  </si>
  <si>
    <t>Medlemmarna får tillskjuta medel samt att förtroendet undergrävs om det sker utan info till FD</t>
  </si>
  <si>
    <t>Relevanta mål</t>
  </si>
  <si>
    <t>Att NRF:s mål inte är tillräckligt tydliga och avgränsade</t>
  </si>
  <si>
    <t>Risk för att förbundet missar att följa de avtal som är framtagna</t>
  </si>
  <si>
    <t>Så länge antalet avtal är få som rör NRF så är risken låg att missa.</t>
  </si>
  <si>
    <t xml:space="preserve">Förtroendet hos NRF skadas om inte relevant och korrekt information inte ges </t>
  </si>
  <si>
    <t>Risk för otydlig budget/uppföljning när verksamheten utökas</t>
  </si>
  <si>
    <t>Följer styrande dokument</t>
  </si>
  <si>
    <t>Att verksamheten inte följer förbundsordningen</t>
  </si>
  <si>
    <t>Norra sjukvårdsregionens medlemmar får en kunskapsbrist jmf andra regioner</t>
  </si>
  <si>
    <t>Låg risk när det gäller formella dokument för verksamheten. Den är ännu inte är så omfattande. Ökad risk ju mer verksamheten omfattar</t>
  </si>
  <si>
    <t>Gammal information kan vilseleda. Utebliven information kring t ex kunskapsstyrning medför att alla inte blir lika delaktiga i arbetet</t>
  </si>
  <si>
    <t xml:space="preserve">Risk finns att NRFs kansli inte har koll på lagändringar pga smal kompetens, tex när lagar ändras. Arkivlag, kommunallag, redovisningslag osv. </t>
  </si>
  <si>
    <t>Fel saker riskerar att utföras. I och med att förbundsordningen förtydligas ökar möjligheterna att göra rätt</t>
  </si>
  <si>
    <t>Lagar som påverkar i mindre grad och ger lägre konsekvens, de har störst sannolikhet att missas</t>
  </si>
  <si>
    <t>Statliga medel</t>
  </si>
  <si>
    <t>Kan ge undanträningseffekter på andra mål</t>
  </si>
  <si>
    <t>Att statliga medel och åtgärder beslutas med kort varsel. NRF:s verksamhetsplanering blir ryckig och svårplanerad. Tar tid att rekrytera projektresurser</t>
  </si>
  <si>
    <t>Att verksamheten har inte bedrivs inom ekonomiska ramar</t>
  </si>
  <si>
    <t>Att tekniken inte stödjer bra distansmöten för olika former av grupperingar</t>
  </si>
  <si>
    <t>Medarbetarna får en dålig arbetsmiljö till följd av att hemarbete utan fysiska möten under längre perioden</t>
  </si>
  <si>
    <t>Psykosociala problem till följd av få fysiska möten i arbetsgruppen</t>
  </si>
  <si>
    <t>Långvarig pandemi</t>
  </si>
  <si>
    <t>Förbundet har svårt att samla de fyra medlemmarna för att fatta beslut och/eller driva frågeställningar framåt. FD riskerar t ex att fatta beslut som inte följer regler i arbetsordningen</t>
  </si>
  <si>
    <t>Det är svårt att driva frågeställningar i mötesform på ett bra sätt utan fysiska möten. Risk för sämre beslut om deltagarna inte kan tala om besvärliga frågr</t>
  </si>
  <si>
    <t>Risk att fel saker utförs samt att uppföljningen försvåras/får dålig kvalitet</t>
  </si>
  <si>
    <t>Risk för avsaknas av rutin inom inom t.ex. kunskapsstyrningsområdet. Ett område under utveckling. Då området är ganska överblickbart uppdagas dock behovet tämligen omedelbart och kan åtgärdas.</t>
  </si>
  <si>
    <t>Vid fullt bemannat kansli - Liten risk om kansliet är fullt bemannat. Följs rutinmässigt upp vid extern revision</t>
  </si>
  <si>
    <t xml:space="preserve">Vid delvis obemannat kansli. Det finns inte  ersättare inom samtliga kansli-processer. Rutiner riskerar därför att inte bli utförda eller att de utförs felaktigt. </t>
  </si>
  <si>
    <t xml:space="preserve">Efterlevnad  och uppdatering av befintliga rutiner. </t>
  </si>
  <si>
    <t>Konsekvens beror av process. Men för t ex HR-processen är risken allvarlig.</t>
  </si>
  <si>
    <t>Om förbundets har långtidsfrånvaro hos någon funktion finns svårigheter att utföra alla processer</t>
  </si>
  <si>
    <t>Risk att vissa mål inte uppfylls samt att viktiga processer inte kan utföras som kan drabba möjligheten att nå målsättningar och förbundets förtroende</t>
  </si>
  <si>
    <t>Information på NRF:s webb riskerar att bli inaktuell. Saknas resurser, rutin och ansvar för uppdatering.</t>
  </si>
  <si>
    <t>Ärendeberdningsprocessen: ärenden kommer in för sent i processen a)</t>
  </si>
  <si>
    <t>Ärendeberdningsprocessen: ärenden kommer in för sent i processen b)</t>
  </si>
  <si>
    <t>Fullgörande av uppgifter</t>
  </si>
  <si>
    <t>Efterlevnad styrdokument</t>
  </si>
  <si>
    <t>Efterlevnad rutin - Ärendeberedning a)</t>
  </si>
  <si>
    <t>Efterlevnad rutin - Ärendeberedning b)</t>
  </si>
  <si>
    <t>Efterlevnad rutiner - myndighetsbrevlådan</t>
  </si>
  <si>
    <t>Fullgörande av uppgifter - kunskapsstyrning</t>
  </si>
  <si>
    <t>Arbetsuppgifter följer inte aktuell rutin. Om ersättare saknas riskerar uppgifter att inte bli utförda.</t>
  </si>
  <si>
    <t>Rutiner översyn - kunskapsstyrning</t>
  </si>
  <si>
    <t>Redovisning och uppföljning av NRFs verksamhet och ekonomi</t>
  </si>
  <si>
    <t>Att pandemin fortsätter, vilket medför att fysiska träffar inte kan äga rum alls</t>
  </si>
  <si>
    <t>Det finns dokumenterade kanslirutiner för viktiga processer samt en riskhanteringsplan för dessa rutiner. Det är viktigt att rutinerna hålls aktuella och kända</t>
  </si>
  <si>
    <t>Kontrollera att de framtagna rutinerna är aktuella och kända av berörda inom kansliet</t>
  </si>
  <si>
    <t>Rutiner som inte fungerar enligt aktuell situation eller arbetsuppgift som glöms bort om rutinen är okänd.</t>
  </si>
  <si>
    <t>Övriga risker med risknivå (se flik riskbedömninng) 4-8 som ev hålls under uppsikt under året</t>
  </si>
  <si>
    <t>Undermålig ärendeberedning.</t>
  </si>
  <si>
    <t>Målsätta deltagande i BG.</t>
  </si>
  <si>
    <t>Hanteras via mål i Verksamhetsplan 2023-2025 dvs ej genom internkontrollplanen.</t>
  </si>
  <si>
    <t xml:space="preserve">Bristfällig eller inaktuell information på hemsidan. </t>
  </si>
  <si>
    <t>Att NRF:s mål inte är tillräckligt tydliga och avgränsade.</t>
  </si>
  <si>
    <t>Risk att fel saker utförs samt att uppföljningen försvåras/får dålig kvalitet.</t>
  </si>
  <si>
    <t>Arbeta med planer och skapa beredskap för olika scenarior. Löpande infomation till berörda parter för eventuell beslut i rätt tid.</t>
  </si>
  <si>
    <t xml:space="preserve">Arbetet utvecklas inte i den takt som är önskvärt. </t>
  </si>
  <si>
    <t xml:space="preserve">Hemsidan, är tillgänglighetsanpassad under 2022 men risk finns att den inte uppdateras löpande och är aktuell. </t>
  </si>
  <si>
    <t>Ärenden riskerar att missas i beredningsprocessen. Försenad eller utebliven beredning.</t>
  </si>
  <si>
    <t>Efterlevnad  av rutiner - aktualitet hos befintliga rutiner</t>
  </si>
  <si>
    <t>Det finns dokumenterade kanslirutiner för viktiga processer samt en riskhanteringsplan för dessa. Rutinerna kan bli inaktuella och vara okända hos nya medarbetare.</t>
  </si>
  <si>
    <t>Kunskapsstyrning - rutiner inom området behöver tydliggöras samt riskminimering avseende bemanning.</t>
  </si>
  <si>
    <t>Att verksamheten inte följer förbundsordningen.</t>
  </si>
  <si>
    <t>Ärenden som kommer in fel väg - ej via myndighetsbrevlådan.</t>
  </si>
  <si>
    <t>Förtroendet hos NRF skadas om relevant och korrekt information inte ges .</t>
  </si>
  <si>
    <t>Efterlevnad lagar och regler</t>
  </si>
  <si>
    <t>Systematisk arbetsmiljöarbete</t>
  </si>
  <si>
    <t>Genomförande av politiska beslut</t>
  </si>
  <si>
    <t>Politiska beslut genomförs inte.
Politiska beslut återrapporteras inte.</t>
  </si>
  <si>
    <t>Den politiska viljan blir inte genomförd.</t>
  </si>
  <si>
    <t>Otydliga berednings- och beslutsprocesser. Tidskrävande processer, sämre förankring och risk för frånvaro av beredning och beslut.</t>
  </si>
  <si>
    <t>Ärendeberedningsprocessen påverkas negativt. Tidskrävande processer, sämre förankring och risk för frånvaro av beredning och beslut.</t>
  </si>
  <si>
    <t>Att kunskapsstyrningsarbetet leder till en undanträngningseffekt på andra mål och områden som inte genomförs.</t>
  </si>
  <si>
    <t>BG- dålig kontinuitet av BG-ledamöterna (pga byten av ledamöter eller mötesfrånvaro).</t>
  </si>
  <si>
    <t>Alla mål och uppgifter genomförs inte på önskat sätt.</t>
  </si>
  <si>
    <t xml:space="preserve">Kunskapsstyrning - Brist på förståelse och förankring. </t>
  </si>
  <si>
    <t xml:space="preserve">Kompetensbrist och ohälsa. </t>
  </si>
  <si>
    <t xml:space="preserve">Fel saker riskerar att utföras. </t>
  </si>
  <si>
    <t>Tydliggörande av roller och ansvar.</t>
  </si>
  <si>
    <t xml:space="preserve">Otydlighet i  grupperingar med representanter från regionerna kring vem som ansvarar för vissa samverkansfrågor.
Konsekvensen blir otydliga berednings- och beslutsprocesser. </t>
  </si>
  <si>
    <t>Bristande förståelse och förankring av kunskapsstyrningssystemet som leder till att arbetet inte prioriteras och utvecklas som önskat.</t>
  </si>
  <si>
    <t>Information och dialog med ledning.</t>
  </si>
  <si>
    <t>Hitta forum där dialog kan genomföras och vid identifierat behov vidta ytterligare åtgärd.</t>
  </si>
  <si>
    <t>Förbundsdirektör</t>
  </si>
  <si>
    <t>Prioriteringar i regionerna orsakade av ekonomi, resurser och kompetens som leder till att kunskapsstyrningsarbetet inte  utvecklas som önskat.</t>
  </si>
  <si>
    <t>Information och dialog med ledning och medarbetare inom regionerna för att ta tillvara på de möjligheter som finns trots prioriteringar.</t>
  </si>
  <si>
    <t>Förbundsdirektör
Förbundekonom</t>
  </si>
  <si>
    <t>Ärenden hinner inte beredas innan beslut.</t>
  </si>
  <si>
    <t>Förbundsekonom</t>
  </si>
  <si>
    <t xml:space="preserve">Förbundsdirektör
Processledare
</t>
  </si>
  <si>
    <t xml:space="preserve">Risk för bristande efterlevnad av exempelvis GDPR, arkivbestämmelser mm.  </t>
  </si>
  <si>
    <t xml:space="preserve">Felaktig hantering av information, data och beslut vilket kan få påföljder för organisation och individ. </t>
  </si>
  <si>
    <t>Lagar och regler efterlevs inte vilket kan få påföljder för organisation och individ.</t>
  </si>
  <si>
    <t xml:space="preserve">Genom framtagna rutiner som följs upp. </t>
  </si>
  <si>
    <t>Vårdkompetensrådet</t>
  </si>
  <si>
    <t xml:space="preserve">Dålig kontinuitet i BG på grund av  byten av ledamöter eller mötesfrånvaro som leder till att ärendeberedningen påverkas negativt. </t>
  </si>
  <si>
    <t xml:space="preserve">Processer och utveckling i samarbetsfrågor påverkas negativt. Beslut blir inte genomförda. </t>
  </si>
  <si>
    <t xml:space="preserve">Bristande kontinuitet i regionernas hälso- och sjukvårdsledningar. </t>
  </si>
  <si>
    <t xml:space="preserve">Otydlighet beträffande mål och ansvar gällande kompetensförsörjning - vårdkompetensrådet. </t>
  </si>
  <si>
    <t>Arbetet utvecklas inte som önskvärt.</t>
  </si>
  <si>
    <t xml:space="preserve">Bristande kontinuitet i regionernas hälso- och sjukvårdsledningar. Processer och utveckling i samarbetsfrågor påverkas negativt. </t>
  </si>
  <si>
    <t>Information och dialog med ledningar och beredningsgrupp.</t>
  </si>
  <si>
    <t>Arbetet genomförs löpande av förbundsdirektör och förbundsekonom med och i beredningsgruppen.</t>
  </si>
  <si>
    <t>Otydlighet kan ibland förekomma i olika grupperingar och bland dess representanter i frågor om vem som är ansvarig i aktuell samverkansfråga.</t>
  </si>
  <si>
    <t>Om inte det systematiska arbetsmiljöarbetet genomförs finns risk att arbetsmiljön försämras.</t>
  </si>
  <si>
    <t>Ekonomiska ramar - sena beslut statsbidrag</t>
  </si>
  <si>
    <t>Att statliga medel och åtgärder beslutas med kort varsel.</t>
  </si>
  <si>
    <t xml:space="preserve">NRF:s verksamhet blir svårplanerad. Risk för svårigheter att genomföra och bemanna uppdragen. </t>
  </si>
  <si>
    <t>Ekonomiska ramar -  uteblivna statsbidrag</t>
  </si>
  <si>
    <t>Att statliga medel och åtgärder uteblir.</t>
  </si>
  <si>
    <t xml:space="preserve">Risk för svårigheter att genomföra uppdrag. </t>
  </si>
  <si>
    <t>Att statliga medel och åtgärder  uteblir. Risk för svårigheter att genomföra uppdrag.</t>
  </si>
  <si>
    <t>Låg risk när det gäller formella dokument för verksamheten då den inte är så omfattande. Ökad risk ju mer verksamheten omfattar.</t>
  </si>
  <si>
    <t>Förbundsdirektör
Administratör
Förbundssekreterare
Förbundsekonom</t>
  </si>
  <si>
    <t>Kunskapstyrning- arbetet inte prioriteras i regionerna pga ekonomi, resurser och kompetensbrist.</t>
  </si>
  <si>
    <t>Fortsatt arbete med förslag på åtgärder för att minska effekten av bristande kontinuitet.</t>
  </si>
  <si>
    <t xml:space="preserve">Fortsatt dialog inom berörda grupperingar kring roller och ansvar samt vid identifierat behov vidta ytterligare åtgärder.  </t>
  </si>
  <si>
    <t xml:space="preserve">Att statliga medel och åtgärder beslutas med kort varsel. </t>
  </si>
  <si>
    <t xml:space="preserve">Pågående arbete </t>
  </si>
  <si>
    <t>Löpande under året har dialog och temporära åtgärder vidtagits för att minska effekten på samverkansfrågor inom NRF. Arbetet fortsätter under 2026.</t>
  </si>
  <si>
    <t>Pågående arbete.</t>
  </si>
  <si>
    <t>Pågående arbete</t>
  </si>
  <si>
    <t>Ja</t>
  </si>
  <si>
    <t xml:space="preserve">Löpande under året har avstämningar och dialog genomförts i beredningsgruppen.  Inför 2026 och framåt görs bedömningen att vi har information kring statsbidrag som ger förutsättningar för relativt god planering. </t>
  </si>
  <si>
    <t>Ej lyft som risk 2026</t>
  </si>
  <si>
    <t xml:space="preserve"> Uppföljning genomförs i november/december 2025.</t>
  </si>
  <si>
    <t>En kontroll genomförs i november/december 2025</t>
  </si>
  <si>
    <t>Åtgären är genomförd.</t>
  </si>
  <si>
    <t xml:space="preserve">Upprättade kanslirutiner har reviderats. Risk har reviderat inför 2026: Låg risk när det gäller formella dokument för verksamheten då den inte är så omfattande. </t>
  </si>
  <si>
    <t>Ett pågående arbete vid dialog med olika grupperingar. Förtydliganden har under året skett bland annat under arbetet med beredning av nytt regionvårdsavtal samt utveckling av NRF 2.0. Ett arbete som inte kan stanna av, fortsätter under 2026.</t>
  </si>
  <si>
    <t xml:space="preserve">Löpande under året har dialog och åtgärder vidtagits för att framhålla vikten av kunskapsstyrningsarbetet. En översyn av kunskapsstyrningsarbetet på sjukvårdsregional nivå har genomförts (inom NRF2.0) och kommer att bli ett bra verktyg för förståelse och förankring. En workshop för tjänstepersoner på ledningsnivå  har planerats under 2025 och hålls i jan 2026.  Arbetet fortsätter under 2026. </t>
  </si>
  <si>
    <t xml:space="preserve">Löpande under året har dialog och åtgärder vidtagits för att framhålla vikten av kunskapsstyrningsarbetet. En översyn av kunskapsstyrningsarbetet på sjukvårdsregional nivå har genomförts (inom NRF 2.0) och kommer att bli ett bra verktyg för förståelse och förankring. En workshop för tjänstepersoner på ledningsnivå  har planerats under 2025 och hålls i jan 2026.  Arbetet fortsätter under 2026. </t>
  </si>
  <si>
    <t xml:space="preserve">Förberedelser inom NRF har skett för omställning till nya förutsättningar. Löpande under året har avstämningar och dialog genomförts i beredningsgruppen.  Inför 2026 och framåt görs bedömningen att vi har information kring statsbidrag som ger förutsättningar för relativt god planering.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</si>
</sst>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6"/>
      <color theme="1"/>
      <name val="Calibri"/>
      <family val="2"/>
      <scheme val="minor"/>
    </font>
    <font>
      <sz val="11"/>
      <color rgb="FF000000"/>
      <name val="Calibri"/>
      <family val="2"/>
    </font>
    <font>
      <b/>
      <sz val="12"/>
      <color theme="1"/>
      <name val="Times New Roman"/>
      <family val="1"/>
    </font>
    <font>
      <sz val="14"/>
      <color theme="1"/>
      <name val="Times New Roman"/>
      <family val="1"/>
    </font>
    <font>
      <b/>
      <sz val="9"/>
      <color theme="1"/>
      <name val="Calibri"/>
      <family val="2"/>
      <scheme val="minor"/>
    </font>
    <font>
      <b/>
      <sz val="11"/>
      <color rgb="FF000000"/>
      <name val="Calibri"/>
      <family val="2"/>
    </font>
    <font>
      <sz val="12"/>
      <color theme="1"/>
      <name val="Times New Roman"/>
      <family val="1"/>
    </font>
    <font>
      <sz val="9"/>
      <color theme="1"/>
      <name val="Calibri"/>
      <family val="2"/>
      <scheme val="minor"/>
    </font>
    <font>
      <sz val="11"/>
      <name val="Calibri"/>
      <family val="2"/>
      <scheme val="minor"/>
    </font>
    <font>
      <sz val="9"/>
      <name val="Calibri"/>
      <family val="2"/>
      <scheme val="minor"/>
    </font>
    <font>
      <sz val="11"/>
      <name val="Calibri"/>
      <family val="2"/>
    </font>
  </fonts>
  <fills count="12">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
    <xf numFmtId="0" fontId="0" fillId="0" borderId="0"/>
  </cellStyleXfs>
  <cellXfs count="85">
    <xf numFmtId="0" fontId="0" fillId="0" borderId="0" xfId="0"/>
    <xf numFmtId="0" fontId="0" fillId="0" borderId="1" xfId="0" applyBorder="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0" fontId="1" fillId="0" borderId="2"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vertical="center"/>
    </xf>
    <xf numFmtId="0" fontId="1" fillId="0" borderId="0" xfId="0" applyFont="1" applyAlignment="1">
      <alignment horizontal="left" vertical="top"/>
    </xf>
    <xf numFmtId="0" fontId="0" fillId="0" borderId="1" xfId="0" applyBorder="1" applyAlignment="1">
      <alignment wrapText="1"/>
    </xf>
    <xf numFmtId="0" fontId="0" fillId="0" borderId="5" xfId="0" applyBorder="1"/>
    <xf numFmtId="0" fontId="0" fillId="0" borderId="5" xfId="0" applyBorder="1" applyAlignment="1">
      <alignment wrapText="1"/>
    </xf>
    <xf numFmtId="16" fontId="0" fillId="0" borderId="0" xfId="0" quotePrefix="1" applyNumberFormat="1" applyAlignment="1">
      <alignment horizontal="center"/>
    </xf>
    <xf numFmtId="0" fontId="4" fillId="0" borderId="0" xfId="0" applyFont="1" applyAlignment="1">
      <alignment vertical="center"/>
    </xf>
    <xf numFmtId="0" fontId="5" fillId="0" borderId="0" xfId="0" applyFont="1" applyAlignment="1">
      <alignment vertical="center"/>
    </xf>
    <xf numFmtId="0" fontId="0" fillId="0" borderId="4" xfId="0" applyBorder="1"/>
    <xf numFmtId="0" fontId="3" fillId="0" borderId="1" xfId="0" applyFont="1" applyBorder="1" applyAlignment="1">
      <alignment vertical="center" wrapText="1"/>
    </xf>
    <xf numFmtId="0" fontId="6" fillId="8" borderId="13" xfId="0" applyFont="1" applyFill="1" applyBorder="1" applyAlignment="1">
      <alignment wrapText="1"/>
    </xf>
    <xf numFmtId="0" fontId="1" fillId="9" borderId="1" xfId="0" applyFont="1" applyFill="1" applyBorder="1" applyAlignment="1">
      <alignment wrapText="1"/>
    </xf>
    <xf numFmtId="0" fontId="0" fillId="9" borderId="1" xfId="0" applyFill="1" applyBorder="1" applyAlignment="1">
      <alignment wrapText="1"/>
    </xf>
    <xf numFmtId="0" fontId="0" fillId="9" borderId="1" xfId="0" applyFill="1" applyBorder="1"/>
    <xf numFmtId="0" fontId="7" fillId="9" borderId="1" xfId="0" applyFont="1" applyFill="1" applyBorder="1" applyAlignment="1">
      <alignment vertical="center" wrapText="1"/>
    </xf>
    <xf numFmtId="0" fontId="8" fillId="0" borderId="0" xfId="0" applyFont="1" applyAlignment="1">
      <alignment wrapText="1"/>
    </xf>
    <xf numFmtId="0" fontId="0" fillId="0" borderId="14" xfId="0" applyBorder="1" applyAlignment="1">
      <alignment wrapText="1"/>
    </xf>
    <xf numFmtId="0" fontId="0" fillId="0" borderId="14" xfId="0" applyBorder="1"/>
    <xf numFmtId="0" fontId="10" fillId="0" borderId="0" xfId="0" applyFont="1"/>
    <xf numFmtId="0" fontId="10" fillId="0" borderId="1" xfId="0" applyFont="1" applyBorder="1" applyAlignment="1">
      <alignment wrapText="1"/>
    </xf>
    <xf numFmtId="0" fontId="0" fillId="0" borderId="0" xfId="0" applyAlignment="1">
      <alignment wrapText="1"/>
    </xf>
    <xf numFmtId="0" fontId="1" fillId="6" borderId="0" xfId="0" applyFont="1" applyFill="1"/>
    <xf numFmtId="0" fontId="0" fillId="0" borderId="1" xfId="0" applyBorder="1" applyAlignment="1">
      <alignment horizontal="center" vertical="center"/>
    </xf>
    <xf numFmtId="0" fontId="4" fillId="0" borderId="15" xfId="0" applyFont="1" applyBorder="1"/>
    <xf numFmtId="0" fontId="0" fillId="0" borderId="2" xfId="0" applyBorder="1"/>
    <xf numFmtId="0" fontId="0" fillId="0" borderId="2" xfId="0" applyBorder="1" applyAlignment="1">
      <alignment wrapText="1"/>
    </xf>
    <xf numFmtId="14" fontId="9" fillId="0" borderId="2" xfId="0" applyNumberFormat="1" applyFont="1" applyBorder="1"/>
    <xf numFmtId="0" fontId="0" fillId="0" borderId="16" xfId="0" applyBorder="1"/>
    <xf numFmtId="0" fontId="9" fillId="0" borderId="1" xfId="0" applyFont="1" applyBorder="1" applyAlignment="1">
      <alignment wrapText="1"/>
    </xf>
    <xf numFmtId="0" fontId="0" fillId="10" borderId="5" xfId="0" applyFill="1" applyBorder="1" applyAlignment="1">
      <alignment wrapText="1"/>
    </xf>
    <xf numFmtId="14" fontId="9" fillId="10" borderId="5" xfId="0" applyNumberFormat="1" applyFont="1" applyFill="1" applyBorder="1"/>
    <xf numFmtId="14" fontId="0" fillId="10" borderId="5" xfId="0" applyNumberFormat="1" applyFill="1" applyBorder="1" applyAlignment="1">
      <alignment wrapText="1"/>
    </xf>
    <xf numFmtId="0" fontId="9" fillId="10" borderId="5" xfId="0" applyFont="1" applyFill="1" applyBorder="1"/>
    <xf numFmtId="0" fontId="1" fillId="8" borderId="14" xfId="0" applyFont="1" applyFill="1" applyBorder="1" applyAlignment="1">
      <alignment wrapText="1"/>
    </xf>
    <xf numFmtId="0" fontId="6" fillId="6" borderId="17" xfId="0" applyFont="1" applyFill="1" applyBorder="1" applyAlignment="1">
      <alignment horizontal="center" wrapText="1"/>
    </xf>
    <xf numFmtId="0" fontId="1" fillId="7" borderId="18" xfId="0" applyFont="1" applyFill="1" applyBorder="1" applyAlignment="1">
      <alignment wrapText="1"/>
    </xf>
    <xf numFmtId="0" fontId="1" fillId="7" borderId="14" xfId="0" applyFont="1" applyFill="1" applyBorder="1" applyAlignment="1">
      <alignment wrapText="1"/>
    </xf>
    <xf numFmtId="0" fontId="6" fillId="7" borderId="13" xfId="0" applyFont="1" applyFill="1" applyBorder="1" applyAlignment="1">
      <alignment wrapText="1"/>
    </xf>
    <xf numFmtId="0" fontId="6" fillId="8" borderId="19" xfId="0" applyFont="1" applyFill="1" applyBorder="1" applyAlignment="1">
      <alignment wrapText="1"/>
    </xf>
    <xf numFmtId="0" fontId="6" fillId="8" borderId="14" xfId="0" applyFont="1" applyFill="1" applyBorder="1" applyAlignment="1">
      <alignment wrapText="1"/>
    </xf>
    <xf numFmtId="0" fontId="0" fillId="0" borderId="5" xfId="0" applyBorder="1" applyAlignment="1">
      <alignment horizontal="center" vertical="center"/>
    </xf>
    <xf numFmtId="0" fontId="9" fillId="10" borderId="5" xfId="0" applyFont="1" applyFill="1" applyBorder="1" applyAlignment="1">
      <alignment wrapText="1"/>
    </xf>
    <xf numFmtId="0" fontId="0" fillId="0" borderId="1" xfId="0" applyBorder="1" applyAlignment="1">
      <alignment vertical="top" wrapText="1"/>
    </xf>
    <xf numFmtId="0" fontId="0" fillId="0" borderId="5" xfId="0" applyBorder="1" applyAlignment="1">
      <alignment vertical="top" wrapText="1"/>
    </xf>
    <xf numFmtId="0" fontId="3" fillId="0" borderId="1" xfId="0" applyFont="1" applyBorder="1" applyAlignment="1">
      <alignment vertical="top" wrapText="1"/>
    </xf>
    <xf numFmtId="0" fontId="10" fillId="0" borderId="1" xfId="0" applyFont="1" applyBorder="1" applyAlignment="1">
      <alignment vertical="top" wrapText="1"/>
    </xf>
    <xf numFmtId="0" fontId="12" fillId="0" borderId="1" xfId="0" applyFont="1" applyBorder="1" applyAlignment="1">
      <alignment vertical="top" wrapText="1"/>
    </xf>
    <xf numFmtId="14" fontId="9" fillId="0" borderId="1" xfId="0" applyNumberFormat="1" applyFont="1" applyBorder="1" applyAlignment="1">
      <alignment vertical="top"/>
    </xf>
    <xf numFmtId="0" fontId="9" fillId="0" borderId="1" xfId="0" applyFont="1" applyBorder="1"/>
    <xf numFmtId="0" fontId="10" fillId="0" borderId="1" xfId="0" applyFont="1" applyBorder="1" applyAlignment="1">
      <alignment horizontal="center" vertical="center"/>
    </xf>
    <xf numFmtId="14" fontId="9" fillId="0" borderId="1" xfId="0" applyNumberFormat="1" applyFont="1" applyBorder="1" applyAlignment="1">
      <alignment vertical="top" wrapText="1"/>
    </xf>
    <xf numFmtId="0" fontId="1" fillId="6" borderId="20" xfId="0" applyFont="1" applyFill="1" applyBorder="1" applyAlignment="1">
      <alignment horizontal="center" wrapText="1"/>
    </xf>
    <xf numFmtId="0" fontId="10" fillId="0" borderId="3" xfId="0" applyFont="1" applyBorder="1" applyAlignment="1">
      <alignment vertical="top" wrapText="1"/>
    </xf>
    <xf numFmtId="0" fontId="10" fillId="0" borderId="1" xfId="0" applyFont="1" applyBorder="1"/>
    <xf numFmtId="0" fontId="10" fillId="4" borderId="1" xfId="0" applyFont="1" applyFill="1" applyBorder="1" applyAlignment="1">
      <alignment horizontal="center" vertical="center"/>
    </xf>
    <xf numFmtId="0" fontId="0" fillId="4" borderId="1" xfId="0" applyFill="1" applyBorder="1"/>
    <xf numFmtId="0" fontId="9" fillId="0" borderId="1" xfId="0" applyFont="1" applyBorder="1" applyAlignment="1">
      <alignment vertical="top" wrapText="1"/>
    </xf>
    <xf numFmtId="0" fontId="9" fillId="0" borderId="1" xfId="0" applyFont="1" applyBorder="1" applyAlignment="1">
      <alignment vertical="top"/>
    </xf>
    <xf numFmtId="0" fontId="6" fillId="11" borderId="1" xfId="0" applyFont="1" applyFill="1"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vertical="top"/>
    </xf>
    <xf numFmtId="0" fontId="6" fillId="11" borderId="1" xfId="0" applyFont="1" applyFill="1" applyBorder="1" applyAlignment="1">
      <alignment vertical="top"/>
    </xf>
    <xf numFmtId="14" fontId="11" fillId="0" borderId="1" xfId="0" applyNumberFormat="1" applyFont="1" applyBorder="1" applyAlignment="1">
      <alignment vertical="top" wrapText="1"/>
    </xf>
    <xf numFmtId="0" fontId="1" fillId="0" borderId="0" xfId="0" applyFont="1" applyAlignment="1">
      <alignment horizontal="center" vertical="center"/>
    </xf>
    <xf numFmtId="0" fontId="1" fillId="6" borderId="6" xfId="0" applyFont="1" applyFill="1" applyBorder="1" applyAlignment="1">
      <alignment horizontal="center"/>
    </xf>
    <xf numFmtId="0" fontId="1" fillId="6" borderId="8" xfId="0" applyFont="1" applyFill="1" applyBorder="1" applyAlignment="1">
      <alignment horizontal="center"/>
    </xf>
    <xf numFmtId="0" fontId="1" fillId="7" borderId="12" xfId="0" applyFont="1" applyFill="1" applyBorder="1" applyAlignment="1">
      <alignment horizontal="center"/>
    </xf>
    <xf numFmtId="0" fontId="1" fillId="7" borderId="7" xfId="0" applyFont="1" applyFill="1" applyBorder="1" applyAlignment="1">
      <alignment horizontal="center"/>
    </xf>
    <xf numFmtId="0" fontId="1" fillId="7" borderId="8" xfId="0" applyFont="1"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 fillId="8" borderId="11" xfId="0" applyFont="1" applyFill="1" applyBorder="1" applyAlignment="1">
      <alignment horizontal="center"/>
    </xf>
    <xf numFmtId="49" fontId="1" fillId="0" borderId="3" xfId="0" applyNumberFormat="1" applyFont="1" applyBorder="1" applyAlignment="1">
      <alignment horizontal="center" vertical="center" textRotation="180"/>
    </xf>
    <xf numFmtId="0" fontId="1" fillId="0" borderId="2" xfId="0" applyFont="1" applyBorder="1" applyAlignment="1">
      <alignment horizontal="center" vertical="center"/>
    </xf>
  </cellXfs>
  <cellStyles count="1">
    <cellStyle name="Normal" xfId="0" builtinId="0"/>
  </cellStyles>
  <dxfs count="54">
    <dxf>
      <font>
        <color rgb="FF006100"/>
      </font>
      <fill>
        <patternFill>
          <bgColor rgb="FFC6EFCE"/>
        </patternFill>
      </fill>
    </dxf>
    <dxf>
      <font>
        <color rgb="FF9C5700"/>
      </font>
      <fill>
        <patternFill>
          <bgColor rgb="FFFFEB9C"/>
        </patternFill>
      </fill>
    </dxf>
    <dxf>
      <font>
        <color rgb="FFFFC000"/>
      </font>
    </dxf>
    <dxf>
      <font>
        <color theme="1"/>
      </font>
      <fill>
        <patternFill>
          <bgColor rgb="FFFFC000"/>
        </patternFill>
      </fill>
    </dxf>
    <dxf>
      <font>
        <color rgb="FF9C0006"/>
      </font>
      <fill>
        <patternFill>
          <bgColor rgb="FFFFC7CE"/>
        </patternFill>
      </fill>
    </dxf>
    <dxf>
      <fill>
        <patternFill>
          <bgColor rgb="FFFFFF00"/>
        </patternFill>
      </fill>
    </dxf>
    <dxf>
      <font>
        <color theme="1"/>
      </font>
      <fill>
        <patternFill>
          <bgColor rgb="FFFFC000"/>
        </patternFill>
      </fill>
    </dxf>
    <dxf>
      <font>
        <color rgb="FFFFC000"/>
      </font>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FFC000"/>
      </font>
    </dxf>
    <dxf>
      <font>
        <color theme="1"/>
      </font>
      <fill>
        <patternFill>
          <bgColor rgb="FFFFC000"/>
        </patternFill>
      </fill>
    </dxf>
    <dxf>
      <font>
        <color rgb="FF006100"/>
      </font>
      <fill>
        <patternFill>
          <bgColor rgb="FFC6EFCE"/>
        </patternFill>
      </fill>
    </dxf>
    <dxf>
      <font>
        <color rgb="FF9C5700"/>
      </font>
      <fill>
        <patternFill>
          <bgColor rgb="FFFFEB9C"/>
        </patternFill>
      </fill>
    </dxf>
    <dxf>
      <font>
        <color rgb="FFFFC000"/>
      </font>
    </dxf>
    <dxf>
      <font>
        <color theme="1"/>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rgb="FFFFC000"/>
        </patternFill>
      </fill>
    </dxf>
    <dxf>
      <font>
        <color rgb="FFFFC000"/>
      </font>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FFC000"/>
      </font>
    </dxf>
    <dxf>
      <font>
        <color theme="1"/>
      </font>
      <fill>
        <patternFill>
          <bgColor rgb="FFFFC000"/>
        </patternFill>
      </fill>
    </dxf>
    <dxf>
      <font>
        <color rgb="FF9C0006"/>
      </font>
      <fill>
        <patternFill>
          <bgColor rgb="FFFFC7CE"/>
        </patternFill>
      </fill>
    </dxf>
    <dxf>
      <font>
        <color rgb="FF9C5700"/>
      </font>
      <fill>
        <patternFill>
          <bgColor rgb="FFFFEB9C"/>
        </patternFill>
      </fill>
    </dxf>
    <dxf>
      <font>
        <color rgb="FFFFC000"/>
      </font>
    </dxf>
    <dxf>
      <font>
        <color theme="1"/>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FF00"/>
        </patternFill>
      </fill>
    </dxf>
    <dxf>
      <font>
        <color auto="1"/>
      </font>
      <fill>
        <patternFill>
          <bgColor rgb="FFFF0000"/>
        </patternFill>
      </fill>
    </dxf>
    <dxf>
      <font>
        <color theme="1"/>
      </font>
      <fill>
        <patternFill>
          <bgColor rgb="FFFFC000"/>
        </patternFill>
      </fill>
    </dxf>
    <dxf>
      <font>
        <color rgb="FFFFC000"/>
      </font>
    </dxf>
    <dxf>
      <font>
        <color rgb="FF006100"/>
      </font>
      <fill>
        <patternFill>
          <bgColor rgb="FFC6EFCE"/>
        </patternFill>
      </fill>
    </dxf>
    <dxf>
      <font>
        <color rgb="FF9C5700"/>
      </font>
      <fill>
        <patternFill>
          <bgColor rgb="FFFFEB9C"/>
        </patternFill>
      </fill>
    </dxf>
    <dxf>
      <font>
        <color rgb="FFFFC000"/>
      </font>
    </dxf>
    <dxf>
      <font>
        <color theme="1"/>
      </font>
      <fill>
        <patternFill>
          <bgColor rgb="FFFFC000"/>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FFC000"/>
      </font>
    </dxf>
    <dxf>
      <font>
        <color theme="1"/>
      </font>
      <fill>
        <patternFill>
          <bgColor rgb="FFFFC000"/>
        </patternFill>
      </fill>
    </dxf>
    <dxf>
      <font>
        <color auto="1"/>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A90B-5B5B-4F34-BC71-C4699C4D8595}">
  <sheetPr>
    <tabColor rgb="FFFF0000"/>
  </sheetPr>
  <dimension ref="A1:J28"/>
  <sheetViews>
    <sheetView showGridLines="0" zoomScaleNormal="100" workbookViewId="0">
      <pane ySplit="3" topLeftCell="A7" activePane="bottomLeft" state="frozen"/>
      <selection pane="bottomLeft" activeCell="G12" sqref="G12"/>
    </sheetView>
  </sheetViews>
  <sheetFormatPr defaultRowHeight="15" x14ac:dyDescent="0.25"/>
  <cols>
    <col min="1" max="1" width="1.5703125" customWidth="1"/>
    <col min="2" max="2" width="26" customWidth="1"/>
    <col min="3" max="3" width="34.85546875" customWidth="1"/>
    <col min="4" max="4" width="30.28515625" bestFit="1" customWidth="1"/>
    <col min="5" max="5" width="14.85546875" bestFit="1" customWidth="1"/>
    <col min="6" max="6" width="16.42578125" customWidth="1"/>
    <col min="8" max="8" width="19.28515625" bestFit="1" customWidth="1"/>
    <col min="9" max="9" width="19.28515625" customWidth="1"/>
    <col min="10" max="10" width="24.140625" customWidth="1"/>
    <col min="11" max="11" width="14.140625" customWidth="1"/>
    <col min="12" max="12" width="11.85546875" customWidth="1"/>
    <col min="13" max="13" width="19.5703125" customWidth="1"/>
    <col min="14" max="14" width="16" customWidth="1"/>
    <col min="15" max="15" width="24" customWidth="1"/>
    <col min="16" max="16" width="13" customWidth="1"/>
    <col min="18" max="18" width="15.85546875" customWidth="1"/>
    <col min="19" max="19" width="12.140625" customWidth="1"/>
  </cols>
  <sheetData>
    <row r="1" spans="1:10" ht="15.75" thickBot="1" x14ac:dyDescent="0.3">
      <c r="B1" s="19"/>
    </row>
    <row r="2" spans="1:10" x14ac:dyDescent="0.25">
      <c r="C2" s="74"/>
      <c r="D2" s="74"/>
      <c r="E2" s="74"/>
      <c r="F2" s="74"/>
    </row>
    <row r="3" spans="1:10" x14ac:dyDescent="0.25">
      <c r="B3" s="6" t="s">
        <v>17</v>
      </c>
      <c r="C3" s="6" t="s">
        <v>15</v>
      </c>
      <c r="D3" s="6" t="s">
        <v>16</v>
      </c>
      <c r="E3" s="6" t="s">
        <v>12</v>
      </c>
      <c r="F3" s="6" t="s">
        <v>13</v>
      </c>
      <c r="G3" s="6" t="s">
        <v>14</v>
      </c>
    </row>
    <row r="4" spans="1:10" ht="65.25" customHeight="1" x14ac:dyDescent="0.25">
      <c r="A4" s="32" t="s">
        <v>37</v>
      </c>
      <c r="B4" s="32"/>
      <c r="C4" s="32"/>
      <c r="D4" s="32"/>
      <c r="E4" s="32"/>
      <c r="F4" s="32"/>
      <c r="G4" s="32"/>
    </row>
    <row r="5" spans="1:10" ht="45" x14ac:dyDescent="0.25">
      <c r="A5" s="6"/>
      <c r="B5" s="55" t="s">
        <v>56</v>
      </c>
      <c r="C5" s="53" t="s">
        <v>109</v>
      </c>
      <c r="D5" s="53" t="s">
        <v>110</v>
      </c>
      <c r="E5" s="13">
        <v>1</v>
      </c>
      <c r="F5" s="13">
        <v>4</v>
      </c>
      <c r="G5" s="1">
        <f t="shared" ref="G5" si="0">E5*F5</f>
        <v>4</v>
      </c>
    </row>
    <row r="6" spans="1:10" ht="78" customHeight="1" x14ac:dyDescent="0.25">
      <c r="A6" s="6"/>
      <c r="B6" s="56" t="s">
        <v>123</v>
      </c>
      <c r="C6" s="56" t="s">
        <v>124</v>
      </c>
      <c r="D6" s="56" t="s">
        <v>125</v>
      </c>
      <c r="E6" s="30">
        <v>2</v>
      </c>
      <c r="F6" s="30">
        <v>4</v>
      </c>
      <c r="G6" s="1">
        <f>E6*F6</f>
        <v>8</v>
      </c>
    </row>
    <row r="7" spans="1:10" ht="78" customHeight="1" x14ac:dyDescent="0.25">
      <c r="A7" s="6"/>
      <c r="B7" s="56" t="s">
        <v>91</v>
      </c>
      <c r="C7" s="56" t="s">
        <v>153</v>
      </c>
      <c r="D7" s="56" t="s">
        <v>152</v>
      </c>
      <c r="E7" s="30">
        <v>4</v>
      </c>
      <c r="F7" s="30">
        <v>3</v>
      </c>
      <c r="G7" s="1">
        <f>E7*F7</f>
        <v>12</v>
      </c>
    </row>
    <row r="8" spans="1:10" ht="75" x14ac:dyDescent="0.25">
      <c r="B8" s="53" t="s">
        <v>91</v>
      </c>
      <c r="C8" s="53" t="s">
        <v>129</v>
      </c>
      <c r="D8" s="53" t="s">
        <v>127</v>
      </c>
      <c r="E8" s="1">
        <v>3</v>
      </c>
      <c r="F8" s="1">
        <v>4</v>
      </c>
      <c r="G8" s="1">
        <f>E8*F8</f>
        <v>12</v>
      </c>
    </row>
    <row r="9" spans="1:10" ht="75" x14ac:dyDescent="0.25">
      <c r="B9" s="56" t="s">
        <v>91</v>
      </c>
      <c r="C9" s="56" t="s">
        <v>159</v>
      </c>
      <c r="D9" s="63" t="s">
        <v>126</v>
      </c>
      <c r="E9" s="64">
        <v>4</v>
      </c>
      <c r="F9" s="64">
        <v>4</v>
      </c>
      <c r="G9" s="66">
        <f>E9*F9</f>
        <v>16</v>
      </c>
      <c r="I9" s="31"/>
      <c r="J9" s="31"/>
    </row>
    <row r="10" spans="1:10" ht="78" customHeight="1" x14ac:dyDescent="0.25">
      <c r="A10" s="6"/>
      <c r="B10" s="56" t="s">
        <v>150</v>
      </c>
      <c r="C10" s="56" t="s">
        <v>154</v>
      </c>
      <c r="D10" s="56" t="s">
        <v>155</v>
      </c>
      <c r="E10" s="30">
        <v>2</v>
      </c>
      <c r="F10" s="30">
        <v>3</v>
      </c>
      <c r="G10" s="64">
        <f>E10*F10</f>
        <v>6</v>
      </c>
    </row>
    <row r="11" spans="1:10" ht="60" x14ac:dyDescent="0.25">
      <c r="B11" s="56" t="s">
        <v>91</v>
      </c>
      <c r="C11" s="56" t="s">
        <v>128</v>
      </c>
      <c r="D11" s="56" t="s">
        <v>130</v>
      </c>
      <c r="E11" s="30">
        <v>1</v>
      </c>
      <c r="F11" s="30">
        <v>3</v>
      </c>
      <c r="G11" s="1">
        <f t="shared" ref="G11" si="1">E11*F11</f>
        <v>3</v>
      </c>
      <c r="I11" s="31"/>
      <c r="J11" s="31"/>
    </row>
    <row r="12" spans="1:10" ht="30" x14ac:dyDescent="0.25">
      <c r="B12" s="56" t="s">
        <v>96</v>
      </c>
      <c r="C12" s="56" t="s">
        <v>131</v>
      </c>
      <c r="D12" s="56" t="s">
        <v>112</v>
      </c>
      <c r="E12" s="30">
        <v>3</v>
      </c>
      <c r="F12" s="30">
        <v>4</v>
      </c>
      <c r="G12" s="1">
        <f>E12*F12</f>
        <v>12</v>
      </c>
      <c r="I12" s="31"/>
      <c r="J12" s="31"/>
    </row>
    <row r="13" spans="1:10" ht="45" x14ac:dyDescent="0.25">
      <c r="B13" s="56" t="s">
        <v>96</v>
      </c>
      <c r="C13" s="56" t="s">
        <v>170</v>
      </c>
      <c r="D13" s="56" t="s">
        <v>112</v>
      </c>
      <c r="E13" s="30">
        <v>3</v>
      </c>
      <c r="F13" s="30">
        <v>4</v>
      </c>
      <c r="G13" s="1">
        <f>E13*F13</f>
        <v>12</v>
      </c>
      <c r="I13" s="31"/>
      <c r="J13" s="31"/>
    </row>
    <row r="14" spans="1:10" ht="60" x14ac:dyDescent="0.25">
      <c r="B14" s="56" t="s">
        <v>161</v>
      </c>
      <c r="C14" s="56" t="s">
        <v>162</v>
      </c>
      <c r="D14" s="56" t="s">
        <v>163</v>
      </c>
      <c r="E14" s="30">
        <v>3</v>
      </c>
      <c r="F14" s="30">
        <v>3</v>
      </c>
      <c r="G14" s="1">
        <f>E14*F14</f>
        <v>9</v>
      </c>
      <c r="I14" s="31"/>
      <c r="J14" s="31"/>
    </row>
    <row r="15" spans="1:10" ht="30" x14ac:dyDescent="0.25">
      <c r="B15" s="56" t="s">
        <v>164</v>
      </c>
      <c r="C15" s="56" t="s">
        <v>165</v>
      </c>
      <c r="D15" s="56" t="s">
        <v>166</v>
      </c>
      <c r="E15" s="30">
        <v>4</v>
      </c>
      <c r="F15" s="30">
        <v>4</v>
      </c>
      <c r="G15" s="1">
        <f>E15*F15</f>
        <v>16</v>
      </c>
      <c r="I15" s="31"/>
      <c r="J15" s="31"/>
    </row>
    <row r="16" spans="1:10" ht="45" x14ac:dyDescent="0.25">
      <c r="B16" s="56" t="s">
        <v>122</v>
      </c>
      <c r="C16" s="56" t="s">
        <v>160</v>
      </c>
      <c r="D16" s="56" t="s">
        <v>132</v>
      </c>
      <c r="E16" s="30">
        <v>1</v>
      </c>
      <c r="F16" s="30">
        <v>4</v>
      </c>
      <c r="G16" s="1">
        <f>E16*F16</f>
        <v>4</v>
      </c>
      <c r="I16" s="31"/>
      <c r="J16" s="31"/>
    </row>
    <row r="17" spans="1:10" x14ac:dyDescent="0.25">
      <c r="B17" s="6"/>
      <c r="C17" s="6"/>
      <c r="D17" s="6"/>
      <c r="E17" s="6"/>
      <c r="F17" s="6"/>
      <c r="G17" s="6"/>
      <c r="I17" s="31"/>
      <c r="J17" s="31"/>
    </row>
    <row r="18" spans="1:10" x14ac:dyDescent="0.25">
      <c r="A18" s="32" t="s">
        <v>38</v>
      </c>
      <c r="B18" s="32"/>
      <c r="C18" s="32"/>
      <c r="D18" s="32"/>
      <c r="E18" s="32"/>
      <c r="F18" s="32"/>
      <c r="G18" s="32"/>
    </row>
    <row r="19" spans="1:10" ht="60" x14ac:dyDescent="0.25">
      <c r="A19" s="6"/>
      <c r="B19" s="56" t="s">
        <v>121</v>
      </c>
      <c r="C19" s="56" t="s">
        <v>146</v>
      </c>
      <c r="D19" s="56" t="s">
        <v>147</v>
      </c>
      <c r="E19" s="13">
        <v>2</v>
      </c>
      <c r="F19" s="13">
        <v>4</v>
      </c>
      <c r="G19" s="1">
        <f>E19*F19</f>
        <v>8</v>
      </c>
    </row>
    <row r="20" spans="1:10" ht="30" x14ac:dyDescent="0.25">
      <c r="A20" s="6"/>
      <c r="B20" s="53" t="s">
        <v>92</v>
      </c>
      <c r="C20" s="53" t="s">
        <v>118</v>
      </c>
      <c r="D20" s="53" t="s">
        <v>133</v>
      </c>
      <c r="E20" s="13">
        <v>2</v>
      </c>
      <c r="F20" s="30">
        <v>4</v>
      </c>
      <c r="G20" s="1">
        <f>E20*F20</f>
        <v>8</v>
      </c>
    </row>
    <row r="21" spans="1:10" ht="60" x14ac:dyDescent="0.25">
      <c r="A21" s="6"/>
      <c r="B21" s="56" t="s">
        <v>92</v>
      </c>
      <c r="C21" s="56" t="s">
        <v>113</v>
      </c>
      <c r="D21" s="56" t="s">
        <v>108</v>
      </c>
      <c r="E21" s="13">
        <v>2</v>
      </c>
      <c r="F21" s="30">
        <v>2</v>
      </c>
      <c r="G21" s="1">
        <f>E21*F21</f>
        <v>4</v>
      </c>
    </row>
    <row r="22" spans="1:10" ht="60" x14ac:dyDescent="0.25">
      <c r="B22" s="57" t="s">
        <v>98</v>
      </c>
      <c r="C22" s="56" t="s">
        <v>117</v>
      </c>
      <c r="D22" s="56" t="s">
        <v>97</v>
      </c>
      <c r="E22" s="30">
        <v>2</v>
      </c>
      <c r="F22" s="30">
        <v>3</v>
      </c>
      <c r="G22" s="1">
        <f t="shared" ref="G22:G24" si="2">E22*F22</f>
        <v>6</v>
      </c>
    </row>
    <row r="23" spans="1:10" ht="30" x14ac:dyDescent="0.25">
      <c r="B23" s="53" t="s">
        <v>93</v>
      </c>
      <c r="C23" s="53" t="s">
        <v>89</v>
      </c>
      <c r="D23" s="53" t="s">
        <v>105</v>
      </c>
      <c r="E23" s="13">
        <v>2</v>
      </c>
      <c r="F23" s="13">
        <v>3</v>
      </c>
      <c r="G23" s="1">
        <f t="shared" si="2"/>
        <v>6</v>
      </c>
    </row>
    <row r="24" spans="1:10" ht="30" x14ac:dyDescent="0.25">
      <c r="B24" s="53" t="s">
        <v>94</v>
      </c>
      <c r="C24" s="53" t="s">
        <v>90</v>
      </c>
      <c r="D24" s="53" t="s">
        <v>143</v>
      </c>
      <c r="E24" s="13">
        <v>1</v>
      </c>
      <c r="F24" s="13">
        <v>4</v>
      </c>
      <c r="G24" s="1">
        <f t="shared" si="2"/>
        <v>4</v>
      </c>
    </row>
    <row r="25" spans="1:10" ht="45" x14ac:dyDescent="0.25">
      <c r="B25" s="53" t="s">
        <v>95</v>
      </c>
      <c r="C25" s="53" t="s">
        <v>119</v>
      </c>
      <c r="D25" s="53" t="s">
        <v>114</v>
      </c>
      <c r="E25" s="1">
        <v>2</v>
      </c>
      <c r="F25" s="1">
        <v>2</v>
      </c>
      <c r="G25" s="1">
        <f>E25*F25</f>
        <v>4</v>
      </c>
    </row>
    <row r="26" spans="1:10" ht="75" x14ac:dyDescent="0.25">
      <c r="B26" s="56" t="s">
        <v>115</v>
      </c>
      <c r="C26" s="56" t="s">
        <v>116</v>
      </c>
      <c r="D26" s="56" t="s">
        <v>103</v>
      </c>
      <c r="E26" s="1">
        <v>2</v>
      </c>
      <c r="F26" s="1">
        <v>4</v>
      </c>
      <c r="G26" s="1">
        <f>E26*F26</f>
        <v>8</v>
      </c>
    </row>
    <row r="27" spans="1:10" ht="60" x14ac:dyDescent="0.25">
      <c r="B27" s="53" t="s">
        <v>99</v>
      </c>
      <c r="C27" s="53" t="s">
        <v>168</v>
      </c>
      <c r="D27" s="53" t="s">
        <v>120</v>
      </c>
      <c r="E27" s="13">
        <v>2</v>
      </c>
      <c r="F27" s="13">
        <v>2</v>
      </c>
      <c r="G27" s="1">
        <f>E27*F27</f>
        <v>4</v>
      </c>
    </row>
    <row r="28" spans="1:10" ht="63.75" customHeight="1" x14ac:dyDescent="0.25"/>
  </sheetData>
  <mergeCells count="1">
    <mergeCell ref="C2:F2"/>
  </mergeCells>
  <conditionalFormatting sqref="G5:G16">
    <cfRule type="cellIs" dxfId="53" priority="1" operator="between">
      <formula>4</formula>
      <formula>8</formula>
    </cfRule>
    <cfRule type="cellIs" dxfId="52" priority="2" operator="between">
      <formula>13</formula>
      <formula>16</formula>
    </cfRule>
    <cfRule type="cellIs" dxfId="51" priority="3" operator="between">
      <formula>9</formula>
      <formula>12</formula>
    </cfRule>
    <cfRule type="cellIs" dxfId="50" priority="4" operator="between">
      <formula>9</formula>
      <formula>12</formula>
    </cfRule>
    <cfRule type="cellIs" dxfId="49" priority="5" operator="between">
      <formula>4</formula>
      <formula>8</formula>
    </cfRule>
    <cfRule type="cellIs" dxfId="48" priority="6" operator="between">
      <formula>1</formula>
      <formula>3</formula>
    </cfRule>
  </conditionalFormatting>
  <conditionalFormatting sqref="N9:N17 G19:G27">
    <cfRule type="cellIs" dxfId="47" priority="7" operator="between">
      <formula>4</formula>
      <formula>8</formula>
    </cfRule>
    <cfRule type="cellIs" dxfId="46" priority="8" operator="between">
      <formula>13</formula>
      <formula>16</formula>
    </cfRule>
    <cfRule type="cellIs" dxfId="45" priority="9" operator="between">
      <formula>9</formula>
      <formula>12</formula>
    </cfRule>
    <cfRule type="cellIs" dxfId="44" priority="10" operator="between">
      <formula>9</formula>
      <formula>12</formula>
    </cfRule>
    <cfRule type="cellIs" dxfId="43" priority="11" operator="between">
      <formula>4</formula>
      <formula>8</formula>
    </cfRule>
    <cfRule type="cellIs" dxfId="42" priority="12" operator="between">
      <formula>1</formula>
      <formula>3</formula>
    </cfRule>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2884-54ED-4AFE-B144-CD27588878B2}">
  <sheetPr>
    <tabColor rgb="FF00B050"/>
  </sheetPr>
  <dimension ref="A1:K13"/>
  <sheetViews>
    <sheetView showGridLines="0" tabSelected="1" view="pageLayout" topLeftCell="A12" zoomScaleNormal="100" workbookViewId="0">
      <selection activeCell="G16" sqref="G16"/>
    </sheetView>
  </sheetViews>
  <sheetFormatPr defaultRowHeight="15" x14ac:dyDescent="0.25"/>
  <cols>
    <col min="1" max="1" width="29.28515625" customWidth="1"/>
    <col min="2" max="2" width="6.5703125" customWidth="1"/>
    <col min="3" max="3" width="25.42578125" customWidth="1"/>
    <col min="4" max="4" width="21.7109375" customWidth="1"/>
    <col min="5" max="5" width="16.28515625" customWidth="1"/>
    <col min="6" max="6" width="9.140625" customWidth="1"/>
    <col min="7" max="7" width="4.85546875" customWidth="1"/>
    <col min="8" max="8" width="11.42578125" customWidth="1"/>
    <col min="9" max="9" width="5" customWidth="1"/>
    <col min="10" max="10" width="3.7109375" customWidth="1"/>
    <col min="11" max="11" width="3.85546875" customWidth="1"/>
    <col min="12" max="12" width="12.140625" customWidth="1"/>
  </cols>
  <sheetData>
    <row r="1" spans="1:11" ht="15.75" thickBot="1" x14ac:dyDescent="0.3"/>
    <row r="2" spans="1:11" ht="28.5" customHeight="1" x14ac:dyDescent="0.25">
      <c r="A2" s="75" t="s">
        <v>25</v>
      </c>
      <c r="B2" s="76"/>
      <c r="C2" s="77" t="s">
        <v>26</v>
      </c>
      <c r="D2" s="78"/>
      <c r="E2" s="78"/>
      <c r="F2" s="79"/>
      <c r="G2" s="80" t="s">
        <v>27</v>
      </c>
      <c r="H2" s="81"/>
      <c r="I2" s="81"/>
      <c r="J2" s="81"/>
      <c r="K2" s="82"/>
    </row>
    <row r="3" spans="1:11" ht="132.75" x14ac:dyDescent="0.25">
      <c r="A3" s="62" t="s">
        <v>20</v>
      </c>
      <c r="B3" s="45" t="s">
        <v>19</v>
      </c>
      <c r="C3" s="46" t="s">
        <v>21</v>
      </c>
      <c r="D3" s="47" t="s">
        <v>22</v>
      </c>
      <c r="E3" s="47" t="s">
        <v>23</v>
      </c>
      <c r="F3" s="48" t="s">
        <v>24</v>
      </c>
      <c r="G3" s="49" t="s">
        <v>28</v>
      </c>
      <c r="H3" s="44" t="s">
        <v>29</v>
      </c>
      <c r="I3" s="50" t="s">
        <v>31</v>
      </c>
      <c r="J3" s="50" t="s">
        <v>30</v>
      </c>
      <c r="K3" s="21" t="s">
        <v>18</v>
      </c>
    </row>
    <row r="4" spans="1:11" ht="171" customHeight="1" x14ac:dyDescent="0.25">
      <c r="A4" s="56" t="s">
        <v>156</v>
      </c>
      <c r="B4" s="60">
        <v>12</v>
      </c>
      <c r="C4" s="56" t="s">
        <v>157</v>
      </c>
      <c r="D4" s="56" t="s">
        <v>171</v>
      </c>
      <c r="E4" s="53" t="s">
        <v>139</v>
      </c>
      <c r="F4" s="61">
        <v>46022</v>
      </c>
      <c r="G4" s="67" t="s">
        <v>174</v>
      </c>
      <c r="H4" s="67" t="s">
        <v>175</v>
      </c>
      <c r="I4" s="67">
        <v>4</v>
      </c>
      <c r="J4" s="67">
        <v>3</v>
      </c>
      <c r="K4" s="69">
        <v>12</v>
      </c>
    </row>
    <row r="5" spans="1:11" ht="75" x14ac:dyDescent="0.25">
      <c r="A5" s="13" t="s">
        <v>151</v>
      </c>
      <c r="B5" s="51">
        <v>12</v>
      </c>
      <c r="C5" s="54" t="s">
        <v>106</v>
      </c>
      <c r="D5" s="54" t="s">
        <v>107</v>
      </c>
      <c r="E5" s="40"/>
      <c r="F5" s="41"/>
      <c r="G5" s="42"/>
      <c r="H5" s="52"/>
      <c r="I5" s="43"/>
      <c r="J5" s="43"/>
      <c r="K5" s="52"/>
    </row>
    <row r="6" spans="1:11" ht="277.5" customHeight="1" x14ac:dyDescent="0.25">
      <c r="A6" s="53" t="s">
        <v>135</v>
      </c>
      <c r="B6" s="65">
        <v>16</v>
      </c>
      <c r="C6" s="53" t="s">
        <v>134</v>
      </c>
      <c r="D6" s="56" t="s">
        <v>172</v>
      </c>
      <c r="E6" s="53" t="s">
        <v>139</v>
      </c>
      <c r="F6" s="58">
        <v>46022</v>
      </c>
      <c r="G6" s="61" t="s">
        <v>176</v>
      </c>
      <c r="H6" s="67" t="s">
        <v>185</v>
      </c>
      <c r="I6" s="68">
        <v>4</v>
      </c>
      <c r="J6" s="68">
        <v>4</v>
      </c>
      <c r="K6" s="70">
        <v>16</v>
      </c>
    </row>
    <row r="7" spans="1:11" ht="409.5" x14ac:dyDescent="0.25">
      <c r="A7" s="53" t="s">
        <v>136</v>
      </c>
      <c r="B7" s="33">
        <v>12</v>
      </c>
      <c r="C7" s="56" t="s">
        <v>137</v>
      </c>
      <c r="D7" s="56" t="s">
        <v>138</v>
      </c>
      <c r="E7" s="53" t="s">
        <v>145</v>
      </c>
      <c r="F7" s="58">
        <v>46022</v>
      </c>
      <c r="G7" s="61" t="s">
        <v>177</v>
      </c>
      <c r="H7" s="67" t="s">
        <v>187</v>
      </c>
      <c r="I7" s="67">
        <v>3</v>
      </c>
      <c r="J7" s="67">
        <v>4</v>
      </c>
      <c r="K7" s="69">
        <v>12</v>
      </c>
    </row>
    <row r="8" spans="1:11" ht="90" customHeight="1" x14ac:dyDescent="0.25">
      <c r="A8" s="53" t="s">
        <v>140</v>
      </c>
      <c r="B8" s="51">
        <v>12</v>
      </c>
      <c r="C8" s="56" t="s">
        <v>141</v>
      </c>
      <c r="D8" s="56" t="s">
        <v>138</v>
      </c>
      <c r="E8" s="53" t="s">
        <v>145</v>
      </c>
      <c r="F8" s="58">
        <v>46022</v>
      </c>
      <c r="G8" s="67" t="s">
        <v>176</v>
      </c>
      <c r="H8" s="67" t="s">
        <v>186</v>
      </c>
      <c r="I8" s="68">
        <v>3</v>
      </c>
      <c r="J8" s="68">
        <v>4</v>
      </c>
      <c r="K8" s="72">
        <v>12</v>
      </c>
    </row>
    <row r="9" spans="1:11" ht="90" customHeight="1" x14ac:dyDescent="0.25">
      <c r="A9" s="53" t="s">
        <v>173</v>
      </c>
      <c r="B9" s="51">
        <v>9</v>
      </c>
      <c r="C9" s="56" t="s">
        <v>111</v>
      </c>
      <c r="D9" s="56" t="s">
        <v>158</v>
      </c>
      <c r="E9" s="53" t="s">
        <v>142</v>
      </c>
      <c r="F9" s="58">
        <v>46022</v>
      </c>
      <c r="G9" s="67" t="s">
        <v>178</v>
      </c>
      <c r="H9" s="67" t="s">
        <v>179</v>
      </c>
      <c r="I9" s="68">
        <v>2</v>
      </c>
      <c r="J9" s="68">
        <v>3</v>
      </c>
      <c r="K9" s="70">
        <v>6</v>
      </c>
    </row>
    <row r="10" spans="1:11" ht="312" x14ac:dyDescent="0.25">
      <c r="A10" s="56" t="s">
        <v>167</v>
      </c>
      <c r="B10" s="33">
        <v>16</v>
      </c>
      <c r="C10" s="56" t="s">
        <v>111</v>
      </c>
      <c r="D10" s="56" t="s">
        <v>158</v>
      </c>
      <c r="E10" s="53" t="s">
        <v>142</v>
      </c>
      <c r="F10" s="58">
        <v>46022</v>
      </c>
      <c r="G10" s="67" t="s">
        <v>178</v>
      </c>
      <c r="H10" s="67" t="s">
        <v>188</v>
      </c>
      <c r="I10" s="67" t="s">
        <v>180</v>
      </c>
      <c r="J10" s="59"/>
      <c r="K10" s="39"/>
    </row>
    <row r="11" spans="1:11" ht="15.75" x14ac:dyDescent="0.25">
      <c r="A11" s="34" t="s">
        <v>104</v>
      </c>
      <c r="B11" s="35"/>
      <c r="C11" s="36"/>
      <c r="D11" s="36"/>
      <c r="E11" s="36"/>
      <c r="F11" s="37"/>
      <c r="G11" s="35"/>
      <c r="H11" s="35"/>
      <c r="I11" s="35"/>
      <c r="J11" s="35"/>
      <c r="K11" s="38"/>
    </row>
    <row r="12" spans="1:11" ht="105" x14ac:dyDescent="0.25">
      <c r="A12" s="56" t="s">
        <v>148</v>
      </c>
      <c r="B12" s="33">
        <v>8</v>
      </c>
      <c r="C12" s="53" t="s">
        <v>149</v>
      </c>
      <c r="D12" s="53" t="s">
        <v>181</v>
      </c>
      <c r="E12" s="53" t="s">
        <v>169</v>
      </c>
      <c r="F12" s="61">
        <v>46022</v>
      </c>
      <c r="G12" s="67" t="s">
        <v>178</v>
      </c>
      <c r="H12" s="67" t="s">
        <v>183</v>
      </c>
      <c r="I12" s="68">
        <v>2</v>
      </c>
      <c r="J12" s="68">
        <v>4</v>
      </c>
      <c r="K12" s="71">
        <v>8</v>
      </c>
    </row>
    <row r="13" spans="1:11" ht="180" x14ac:dyDescent="0.25">
      <c r="A13" s="30" t="s">
        <v>101</v>
      </c>
      <c r="B13" s="33">
        <v>8</v>
      </c>
      <c r="C13" s="56" t="s">
        <v>102</v>
      </c>
      <c r="D13" s="56" t="s">
        <v>182</v>
      </c>
      <c r="E13" s="56" t="s">
        <v>144</v>
      </c>
      <c r="F13" s="73">
        <v>46022</v>
      </c>
      <c r="G13" s="67" t="s">
        <v>178</v>
      </c>
      <c r="H13" s="67" t="s">
        <v>184</v>
      </c>
      <c r="I13" s="68">
        <v>1</v>
      </c>
      <c r="J13" s="68">
        <v>4</v>
      </c>
      <c r="K13" s="71">
        <v>4</v>
      </c>
    </row>
  </sheetData>
  <mergeCells count="3">
    <mergeCell ref="A2:B2"/>
    <mergeCell ref="C2:F2"/>
    <mergeCell ref="G2:K2"/>
  </mergeCells>
  <conditionalFormatting sqref="B4:B13">
    <cfRule type="cellIs" dxfId="41" priority="34" operator="between">
      <formula>9</formula>
      <formula>12</formula>
    </cfRule>
    <cfRule type="cellIs" dxfId="40" priority="33" operator="between">
      <formula>9</formula>
      <formula>12</formula>
    </cfRule>
    <cfRule type="cellIs" dxfId="39" priority="32" operator="between">
      <formula>13</formula>
      <formula>16</formula>
    </cfRule>
    <cfRule type="cellIs" dxfId="38" priority="31" operator="between">
      <formula>4</formula>
      <formula>8</formula>
    </cfRule>
    <cfRule type="cellIs" dxfId="37" priority="35" operator="between">
      <formula>4</formula>
      <formula>8</formula>
    </cfRule>
    <cfRule type="cellIs" dxfId="36" priority="36" operator="between">
      <formula>1</formula>
      <formula>3</formula>
    </cfRule>
  </conditionalFormatting>
  <conditionalFormatting sqref="B11:B13 K5:K6">
    <cfRule type="cellIs" dxfId="35" priority="42" operator="between">
      <formula>13</formula>
      <formula>16</formula>
    </cfRule>
  </conditionalFormatting>
  <conditionalFormatting sqref="G9:H10">
    <cfRule type="cellIs" dxfId="34" priority="20" operator="between">
      <formula>1</formula>
      <formula>3</formula>
    </cfRule>
    <cfRule type="cellIs" dxfId="33" priority="16" operator="between">
      <formula>13</formula>
      <formula>16</formula>
    </cfRule>
    <cfRule type="cellIs" dxfId="32" priority="17" operator="between">
      <formula>9</formula>
      <formula>12</formula>
    </cfRule>
    <cfRule type="cellIs" dxfId="31" priority="18" operator="between">
      <formula>9</formula>
      <formula>12</formula>
    </cfRule>
    <cfRule type="cellIs" dxfId="30" priority="19" operator="between">
      <formula>4</formula>
      <formula>8</formula>
    </cfRule>
  </conditionalFormatting>
  <conditionalFormatting sqref="G12:H13">
    <cfRule type="cellIs" dxfId="29" priority="1" operator="between">
      <formula>13</formula>
      <formula>16</formula>
    </cfRule>
    <cfRule type="cellIs" dxfId="28" priority="2" operator="between">
      <formula>9</formula>
      <formula>12</formula>
    </cfRule>
    <cfRule type="cellIs" dxfId="27" priority="3" operator="between">
      <formula>9</formula>
      <formula>12</formula>
    </cfRule>
    <cfRule type="cellIs" dxfId="26" priority="4" operator="between">
      <formula>4</formula>
      <formula>8</formula>
    </cfRule>
    <cfRule type="cellIs" dxfId="25" priority="5" operator="between">
      <formula>1</formula>
      <formula>3</formula>
    </cfRule>
  </conditionalFormatting>
  <conditionalFormatting sqref="H5:H8">
    <cfRule type="cellIs" dxfId="24" priority="29" operator="between">
      <formula>4</formula>
      <formula>8</formula>
    </cfRule>
    <cfRule type="cellIs" dxfId="23" priority="30" operator="between">
      <formula>1</formula>
      <formula>3</formula>
    </cfRule>
    <cfRule type="cellIs" dxfId="22" priority="28" operator="between">
      <formula>9</formula>
      <formula>12</formula>
    </cfRule>
    <cfRule type="cellIs" dxfId="21" priority="27" operator="between">
      <formula>9</formula>
      <formula>12</formula>
    </cfRule>
    <cfRule type="cellIs" dxfId="20" priority="26" operator="between">
      <formula>13</formula>
      <formula>16</formula>
    </cfRule>
  </conditionalFormatting>
  <conditionalFormatting sqref="I10">
    <cfRule type="cellIs" dxfId="19" priority="15" operator="between">
      <formula>1</formula>
      <formula>3</formula>
    </cfRule>
    <cfRule type="cellIs" dxfId="18" priority="11" operator="between">
      <formula>13</formula>
      <formula>16</formula>
    </cfRule>
    <cfRule type="cellIs" dxfId="17" priority="12" operator="between">
      <formula>9</formula>
      <formula>12</formula>
    </cfRule>
    <cfRule type="cellIs" dxfId="16" priority="13" operator="between">
      <formula>9</formula>
      <formula>12</formula>
    </cfRule>
    <cfRule type="cellIs" dxfId="15" priority="14" operator="between">
      <formula>4</formula>
      <formula>8</formula>
    </cfRule>
  </conditionalFormatting>
  <conditionalFormatting sqref="K5:K6 B11:B13">
    <cfRule type="cellIs" dxfId="14" priority="46" operator="between">
      <formula>1</formula>
      <formula>3</formula>
    </cfRule>
    <cfRule type="cellIs" dxfId="13" priority="43" operator="between">
      <formula>9</formula>
      <formula>12</formula>
    </cfRule>
    <cfRule type="cellIs" dxfId="12" priority="44" operator="between">
      <formula>9</formula>
      <formula>12</formula>
    </cfRule>
    <cfRule type="cellIs" dxfId="11" priority="45" operator="between">
      <formula>4</formula>
      <formula>8</formula>
    </cfRule>
  </conditionalFormatting>
  <conditionalFormatting sqref="K9:K13">
    <cfRule type="cellIs" dxfId="10" priority="6" operator="between">
      <formula>13</formula>
      <formula>16</formula>
    </cfRule>
    <cfRule type="cellIs" dxfId="9" priority="10" operator="between">
      <formula>1</formula>
      <formula>3</formula>
    </cfRule>
    <cfRule type="cellIs" dxfId="8" priority="9" operator="between">
      <formula>4</formula>
      <formula>8</formula>
    </cfRule>
    <cfRule type="cellIs" dxfId="7" priority="8" operator="between">
      <formula>9</formula>
      <formula>12</formula>
    </cfRule>
    <cfRule type="cellIs" dxfId="6" priority="7" operator="between">
      <formula>9</formula>
      <formula>12</formula>
    </cfRule>
  </conditionalFormatting>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9C18-2D69-4CEB-A3B1-F8186453A4BF}">
  <sheetPr>
    <tabColor rgb="FFFFC000"/>
  </sheetPr>
  <dimension ref="A1:L34"/>
  <sheetViews>
    <sheetView showGridLines="0" topLeftCell="A22" zoomScaleNormal="100" workbookViewId="0">
      <selection activeCell="J40" sqref="J40"/>
    </sheetView>
  </sheetViews>
  <sheetFormatPr defaultRowHeight="15" x14ac:dyDescent="0.25"/>
  <cols>
    <col min="1" max="1" width="1.5703125" customWidth="1"/>
    <col min="2" max="2" width="21.7109375" customWidth="1"/>
    <col min="3" max="3" width="34.85546875" customWidth="1"/>
    <col min="4" max="4" width="25.140625" customWidth="1"/>
    <col min="5" max="5" width="14.85546875" bestFit="1" customWidth="1"/>
    <col min="6" max="6" width="16.42578125" customWidth="1"/>
    <col min="10" max="10" width="19.28515625" bestFit="1" customWidth="1"/>
    <col min="11" max="11" width="19.28515625" customWidth="1"/>
    <col min="12" max="12" width="24.140625" customWidth="1"/>
    <col min="13" max="13" width="14.140625" customWidth="1"/>
    <col min="14" max="14" width="11.85546875" customWidth="1"/>
    <col min="15" max="15" width="19.5703125" customWidth="1"/>
    <col min="16" max="16" width="16" customWidth="1"/>
    <col min="17" max="17" width="24" customWidth="1"/>
    <col min="18" max="18" width="13" customWidth="1"/>
    <col min="20" max="20" width="15.85546875" customWidth="1"/>
    <col min="21" max="21" width="12.140625" customWidth="1"/>
  </cols>
  <sheetData>
    <row r="1" spans="1:12" ht="15.75" thickBot="1" x14ac:dyDescent="0.3">
      <c r="B1" s="19" t="s">
        <v>36</v>
      </c>
    </row>
    <row r="2" spans="1:12" x14ac:dyDescent="0.25">
      <c r="C2" s="74"/>
      <c r="D2" s="74"/>
      <c r="E2" s="74"/>
      <c r="F2" s="74"/>
    </row>
    <row r="3" spans="1:12" x14ac:dyDescent="0.25">
      <c r="B3" s="6" t="s">
        <v>17</v>
      </c>
      <c r="C3" s="6" t="s">
        <v>15</v>
      </c>
      <c r="D3" s="6" t="s">
        <v>16</v>
      </c>
      <c r="E3" s="6" t="s">
        <v>12</v>
      </c>
      <c r="F3" s="6" t="s">
        <v>13</v>
      </c>
      <c r="G3" s="6" t="s">
        <v>14</v>
      </c>
    </row>
    <row r="4" spans="1:12" x14ac:dyDescent="0.25">
      <c r="B4" s="25" t="s">
        <v>37</v>
      </c>
      <c r="C4" s="23"/>
      <c r="D4" s="23"/>
      <c r="E4" s="23"/>
      <c r="F4" s="23"/>
      <c r="G4" s="24"/>
    </row>
    <row r="5" spans="1:12" ht="45" x14ac:dyDescent="0.25">
      <c r="B5" s="20" t="s">
        <v>56</v>
      </c>
      <c r="C5" s="13" t="s">
        <v>57</v>
      </c>
      <c r="D5" s="13" t="s">
        <v>80</v>
      </c>
      <c r="E5" s="13">
        <v>1</v>
      </c>
      <c r="F5" s="13">
        <v>4</v>
      </c>
      <c r="G5" s="1">
        <f t="shared" ref="G5:G34" si="0">E5*F5</f>
        <v>4</v>
      </c>
    </row>
    <row r="6" spans="1:12" ht="60" x14ac:dyDescent="0.25">
      <c r="B6" s="1" t="s">
        <v>48</v>
      </c>
      <c r="C6" s="26" t="s">
        <v>49</v>
      </c>
      <c r="D6" s="13" t="s">
        <v>64</v>
      </c>
      <c r="E6" s="13">
        <v>1</v>
      </c>
      <c r="F6" s="13">
        <v>4</v>
      </c>
      <c r="G6" s="1">
        <f t="shared" si="0"/>
        <v>4</v>
      </c>
    </row>
    <row r="7" spans="1:12" ht="60" x14ac:dyDescent="0.25">
      <c r="B7" s="27" t="s">
        <v>48</v>
      </c>
      <c r="C7" s="27" t="s">
        <v>51</v>
      </c>
      <c r="D7" s="27" t="s">
        <v>50</v>
      </c>
      <c r="E7" s="27">
        <v>2</v>
      </c>
      <c r="F7" s="27">
        <v>4</v>
      </c>
      <c r="G7" s="28">
        <f t="shared" si="0"/>
        <v>8</v>
      </c>
      <c r="L7" s="18"/>
    </row>
    <row r="8" spans="1:12" ht="93.75" customHeight="1" x14ac:dyDescent="0.25">
      <c r="B8" s="13" t="s">
        <v>48</v>
      </c>
      <c r="C8" s="13" t="s">
        <v>86</v>
      </c>
      <c r="D8" s="13" t="s">
        <v>87</v>
      </c>
      <c r="E8" s="13">
        <v>2</v>
      </c>
      <c r="F8" s="13">
        <v>2</v>
      </c>
      <c r="G8" s="1">
        <f t="shared" si="0"/>
        <v>4</v>
      </c>
      <c r="L8" s="18"/>
    </row>
    <row r="9" spans="1:12" x14ac:dyDescent="0.25">
      <c r="B9" s="15"/>
      <c r="C9" s="15"/>
      <c r="D9" s="15"/>
      <c r="E9" s="15"/>
      <c r="F9" s="15"/>
      <c r="G9" s="14">
        <f t="shared" si="0"/>
        <v>0</v>
      </c>
    </row>
    <row r="10" spans="1:12" ht="60" x14ac:dyDescent="0.25">
      <c r="B10" s="13" t="s">
        <v>54</v>
      </c>
      <c r="C10" s="13" t="s">
        <v>52</v>
      </c>
      <c r="D10" s="13" t="s">
        <v>53</v>
      </c>
      <c r="E10" s="13">
        <v>2</v>
      </c>
      <c r="F10" s="13">
        <v>3</v>
      </c>
      <c r="G10" s="1">
        <f t="shared" si="0"/>
        <v>6</v>
      </c>
    </row>
    <row r="11" spans="1:12" x14ac:dyDescent="0.25">
      <c r="B11" s="13"/>
      <c r="C11" s="13"/>
      <c r="D11" s="13"/>
      <c r="E11" s="13"/>
      <c r="F11" s="13"/>
      <c r="G11" s="1">
        <f t="shared" si="0"/>
        <v>0</v>
      </c>
    </row>
    <row r="12" spans="1:12" hidden="1" x14ac:dyDescent="0.25">
      <c r="B12" s="13"/>
      <c r="C12" s="13"/>
      <c r="D12" s="13"/>
      <c r="E12" s="13"/>
      <c r="F12" s="13"/>
      <c r="G12" s="1">
        <f t="shared" si="0"/>
        <v>0</v>
      </c>
    </row>
    <row r="13" spans="1:12" ht="75" x14ac:dyDescent="0.25">
      <c r="B13" s="13" t="s">
        <v>70</v>
      </c>
      <c r="C13" s="13" t="s">
        <v>72</v>
      </c>
      <c r="D13" s="13" t="s">
        <v>71</v>
      </c>
      <c r="E13" s="13">
        <v>3</v>
      </c>
      <c r="F13" s="13">
        <v>2</v>
      </c>
      <c r="G13" s="1">
        <f t="shared" si="0"/>
        <v>6</v>
      </c>
    </row>
    <row r="14" spans="1:12" ht="75" x14ac:dyDescent="0.25">
      <c r="B14" s="13" t="s">
        <v>47</v>
      </c>
      <c r="C14" s="13" t="s">
        <v>73</v>
      </c>
      <c r="D14" s="13" t="s">
        <v>55</v>
      </c>
      <c r="E14" s="13">
        <v>1</v>
      </c>
      <c r="F14" s="13">
        <v>4</v>
      </c>
      <c r="G14" s="1">
        <f t="shared" si="0"/>
        <v>4</v>
      </c>
    </row>
    <row r="15" spans="1:12" ht="120" x14ac:dyDescent="0.25">
      <c r="A15" s="29"/>
      <c r="B15" s="30" t="s">
        <v>77</v>
      </c>
      <c r="C15" s="30" t="s">
        <v>74</v>
      </c>
      <c r="D15" s="30" t="s">
        <v>78</v>
      </c>
      <c r="E15" s="13">
        <v>1</v>
      </c>
      <c r="F15" s="13">
        <v>4</v>
      </c>
      <c r="G15" s="1">
        <f t="shared" si="0"/>
        <v>4</v>
      </c>
    </row>
    <row r="16" spans="1:12" ht="105" x14ac:dyDescent="0.25">
      <c r="B16" s="30" t="s">
        <v>77</v>
      </c>
      <c r="C16" s="30" t="s">
        <v>100</v>
      </c>
      <c r="D16" s="30" t="s">
        <v>79</v>
      </c>
      <c r="E16" s="13">
        <v>2</v>
      </c>
      <c r="F16" s="13">
        <v>3</v>
      </c>
      <c r="G16" s="1">
        <f t="shared" si="0"/>
        <v>6</v>
      </c>
    </row>
    <row r="17" spans="2:7" x14ac:dyDescent="0.25">
      <c r="B17" s="13"/>
      <c r="C17" s="13"/>
      <c r="D17" s="13"/>
      <c r="E17" s="13"/>
      <c r="F17" s="13"/>
      <c r="G17" s="1">
        <f t="shared" si="0"/>
        <v>0</v>
      </c>
    </row>
    <row r="18" spans="2:7" x14ac:dyDescent="0.25">
      <c r="B18" s="22" t="s">
        <v>38</v>
      </c>
      <c r="C18" s="23"/>
      <c r="D18" s="23"/>
      <c r="E18" s="23"/>
      <c r="F18" s="23"/>
      <c r="G18" s="24"/>
    </row>
    <row r="19" spans="2:7" ht="75" x14ac:dyDescent="0.25">
      <c r="B19" s="13" t="s">
        <v>62</v>
      </c>
      <c r="C19" s="13" t="s">
        <v>63</v>
      </c>
      <c r="D19" s="13" t="s">
        <v>68</v>
      </c>
      <c r="E19" s="13">
        <v>2</v>
      </c>
      <c r="F19" s="13">
        <v>3</v>
      </c>
      <c r="G19" s="1">
        <f t="shared" ref="G19" si="1">E19*F19</f>
        <v>6</v>
      </c>
    </row>
    <row r="20" spans="2:7" ht="45" x14ac:dyDescent="0.25">
      <c r="B20" s="13" t="s">
        <v>84</v>
      </c>
      <c r="C20" s="13" t="s">
        <v>82</v>
      </c>
      <c r="D20" s="13" t="s">
        <v>43</v>
      </c>
      <c r="E20" s="13">
        <v>1</v>
      </c>
      <c r="F20" s="13">
        <v>4</v>
      </c>
      <c r="G20" s="1">
        <f t="shared" si="0"/>
        <v>4</v>
      </c>
    </row>
    <row r="21" spans="2:7" ht="75" x14ac:dyDescent="0.25">
      <c r="B21" s="13" t="s">
        <v>84</v>
      </c>
      <c r="C21" s="13" t="s">
        <v>83</v>
      </c>
      <c r="D21" s="13" t="s">
        <v>85</v>
      </c>
      <c r="E21" s="13">
        <v>2</v>
      </c>
      <c r="F21" s="13">
        <v>4</v>
      </c>
      <c r="G21" s="1">
        <f t="shared" si="0"/>
        <v>8</v>
      </c>
    </row>
    <row r="22" spans="2:7" ht="90" x14ac:dyDescent="0.25">
      <c r="B22" s="13" t="s">
        <v>41</v>
      </c>
      <c r="C22" s="13" t="s">
        <v>81</v>
      </c>
      <c r="D22" s="13" t="s">
        <v>42</v>
      </c>
      <c r="E22" s="13">
        <v>2</v>
      </c>
      <c r="F22" s="13">
        <v>3</v>
      </c>
      <c r="G22" s="1">
        <f t="shared" si="0"/>
        <v>6</v>
      </c>
    </row>
    <row r="23" spans="2:7" x14ac:dyDescent="0.25">
      <c r="B23" s="13"/>
      <c r="C23" s="13"/>
      <c r="D23" s="13"/>
      <c r="E23" s="13"/>
      <c r="F23" s="13"/>
      <c r="G23" s="1"/>
    </row>
    <row r="24" spans="2:7" ht="60" x14ac:dyDescent="0.25">
      <c r="B24" s="13" t="s">
        <v>40</v>
      </c>
      <c r="C24" s="13" t="s">
        <v>67</v>
      </c>
      <c r="D24" s="13" t="s">
        <v>69</v>
      </c>
      <c r="E24" s="13">
        <v>2</v>
      </c>
      <c r="F24" s="13">
        <v>3</v>
      </c>
      <c r="G24" s="1">
        <f t="shared" si="0"/>
        <v>6</v>
      </c>
    </row>
    <row r="25" spans="2:7" ht="45" x14ac:dyDescent="0.25">
      <c r="B25" s="13" t="s">
        <v>39</v>
      </c>
      <c r="C25" s="13" t="s">
        <v>58</v>
      </c>
      <c r="D25" s="13" t="s">
        <v>59</v>
      </c>
      <c r="E25" s="13">
        <v>2</v>
      </c>
      <c r="F25" s="13">
        <v>2</v>
      </c>
      <c r="G25" s="1">
        <f t="shared" si="0"/>
        <v>4</v>
      </c>
    </row>
    <row r="26" spans="2:7" ht="60" x14ac:dyDescent="0.25">
      <c r="B26" s="13" t="s">
        <v>44</v>
      </c>
      <c r="C26" s="13" t="s">
        <v>65</v>
      </c>
      <c r="D26" s="13" t="s">
        <v>60</v>
      </c>
      <c r="E26" s="13">
        <v>2</v>
      </c>
      <c r="F26" s="13">
        <v>2</v>
      </c>
      <c r="G26" s="1">
        <f t="shared" si="0"/>
        <v>4</v>
      </c>
    </row>
    <row r="27" spans="2:7" ht="90" x14ac:dyDescent="0.25">
      <c r="B27" s="13" t="s">
        <v>44</v>
      </c>
      <c r="C27" s="13" t="s">
        <v>88</v>
      </c>
      <c r="D27" s="13" t="s">
        <v>66</v>
      </c>
      <c r="E27" s="13">
        <v>4</v>
      </c>
      <c r="F27" s="13">
        <v>2</v>
      </c>
      <c r="G27" s="1">
        <f t="shared" si="0"/>
        <v>8</v>
      </c>
    </row>
    <row r="28" spans="2:7" ht="45" x14ac:dyDescent="0.25">
      <c r="B28" s="13" t="s">
        <v>45</v>
      </c>
      <c r="C28" s="13" t="s">
        <v>61</v>
      </c>
      <c r="D28" s="13" t="s">
        <v>46</v>
      </c>
      <c r="E28" s="13">
        <v>3</v>
      </c>
      <c r="F28" s="13">
        <v>2</v>
      </c>
      <c r="G28" s="1">
        <f t="shared" si="0"/>
        <v>6</v>
      </c>
    </row>
    <row r="29" spans="2:7" ht="60" x14ac:dyDescent="0.25">
      <c r="B29" s="30" t="s">
        <v>77</v>
      </c>
      <c r="C29" s="30" t="s">
        <v>75</v>
      </c>
      <c r="D29" s="30" t="s">
        <v>76</v>
      </c>
      <c r="E29" s="13">
        <v>2</v>
      </c>
      <c r="F29" s="13">
        <v>4</v>
      </c>
      <c r="G29" s="1">
        <f t="shared" si="0"/>
        <v>8</v>
      </c>
    </row>
    <row r="30" spans="2:7" hidden="1" x14ac:dyDescent="0.25">
      <c r="B30" s="13"/>
      <c r="C30" s="13"/>
      <c r="D30" s="13"/>
      <c r="E30" s="13"/>
      <c r="F30" s="13"/>
      <c r="G30" s="1">
        <f t="shared" si="0"/>
        <v>0</v>
      </c>
    </row>
    <row r="31" spans="2:7" hidden="1" x14ac:dyDescent="0.25">
      <c r="B31" s="13"/>
      <c r="C31" s="13"/>
      <c r="D31" s="13"/>
      <c r="E31" s="13"/>
      <c r="F31" s="13"/>
      <c r="G31" s="1">
        <f t="shared" si="0"/>
        <v>0</v>
      </c>
    </row>
    <row r="32" spans="2:7" hidden="1" x14ac:dyDescent="0.25">
      <c r="B32" s="13"/>
      <c r="C32" s="13"/>
      <c r="D32" s="13"/>
      <c r="E32" s="13"/>
      <c r="F32" s="13"/>
      <c r="G32" s="1">
        <f t="shared" si="0"/>
        <v>0</v>
      </c>
    </row>
    <row r="33" spans="2:7" hidden="1" x14ac:dyDescent="0.25">
      <c r="B33" s="13"/>
      <c r="C33" s="13"/>
      <c r="D33" s="13"/>
      <c r="E33" s="13"/>
      <c r="F33" s="13"/>
      <c r="G33" s="1">
        <f t="shared" si="0"/>
        <v>0</v>
      </c>
    </row>
    <row r="34" spans="2:7" hidden="1" x14ac:dyDescent="0.25">
      <c r="B34" s="13"/>
      <c r="C34" s="13"/>
      <c r="D34" s="13"/>
      <c r="E34" s="13"/>
      <c r="F34" s="13"/>
      <c r="G34" s="1">
        <f t="shared" si="0"/>
        <v>0</v>
      </c>
    </row>
  </sheetData>
  <mergeCells count="1">
    <mergeCell ref="C2:F2"/>
  </mergeCells>
  <conditionalFormatting sqref="G4:G34">
    <cfRule type="cellIs" dxfId="5" priority="1" operator="between">
      <formula>4</formula>
      <formula>8</formula>
    </cfRule>
    <cfRule type="cellIs" dxfId="4" priority="2" operator="between">
      <formula>13</formula>
      <formula>16</formula>
    </cfRule>
    <cfRule type="cellIs" dxfId="3" priority="3" operator="between">
      <formula>9</formula>
      <formula>12</formula>
    </cfRule>
    <cfRule type="cellIs" dxfId="2" priority="4" operator="between">
      <formula>9</formula>
      <formula>12</formula>
    </cfRule>
    <cfRule type="cellIs" dxfId="1" priority="5" operator="between">
      <formula>4</formula>
      <formula>8</formula>
    </cfRule>
    <cfRule type="cellIs" dxfId="0" priority="6" operator="between">
      <formula>1</formula>
      <formula>3</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2CE9-02B7-4B9F-BB34-A2CE7AC00265}">
  <dimension ref="B1:G15"/>
  <sheetViews>
    <sheetView showGridLines="0" zoomScaleNormal="100" workbookViewId="0">
      <selection activeCell="M16" sqref="M16"/>
    </sheetView>
  </sheetViews>
  <sheetFormatPr defaultRowHeight="15" x14ac:dyDescent="0.25"/>
  <cols>
    <col min="1" max="1" width="1.28515625" customWidth="1"/>
    <col min="2" max="2" width="6.140625" customWidth="1"/>
    <col min="3" max="3" width="16.140625" customWidth="1"/>
    <col min="4" max="7" width="12.7109375" customWidth="1"/>
  </cols>
  <sheetData>
    <row r="1" spans="2:7" ht="39" customHeight="1" x14ac:dyDescent="0.25">
      <c r="B1" s="12" t="s">
        <v>10</v>
      </c>
    </row>
    <row r="2" spans="2:7" ht="60" customHeight="1" x14ac:dyDescent="0.25">
      <c r="B2" s="83" t="s">
        <v>9</v>
      </c>
      <c r="C2" s="11" t="s">
        <v>0</v>
      </c>
      <c r="D2" s="3">
        <v>4</v>
      </c>
      <c r="E2" s="3">
        <v>8</v>
      </c>
      <c r="F2" s="4">
        <v>12</v>
      </c>
      <c r="G2" s="5">
        <v>16</v>
      </c>
    </row>
    <row r="3" spans="2:7" ht="60" customHeight="1" x14ac:dyDescent="0.25">
      <c r="B3" s="83"/>
      <c r="C3" s="11" t="s">
        <v>1</v>
      </c>
      <c r="D3" s="2">
        <v>3</v>
      </c>
      <c r="E3" s="3">
        <v>6</v>
      </c>
      <c r="F3" s="4">
        <v>9</v>
      </c>
      <c r="G3" s="4">
        <v>12</v>
      </c>
    </row>
    <row r="4" spans="2:7" ht="60" customHeight="1" x14ac:dyDescent="0.25">
      <c r="B4" s="83"/>
      <c r="C4" s="11" t="s">
        <v>2</v>
      </c>
      <c r="D4" s="2">
        <v>2</v>
      </c>
      <c r="E4" s="3">
        <v>4</v>
      </c>
      <c r="F4" s="3">
        <v>6</v>
      </c>
      <c r="G4" s="3">
        <v>8</v>
      </c>
    </row>
    <row r="5" spans="2:7" ht="60" customHeight="1" x14ac:dyDescent="0.25">
      <c r="B5" s="83"/>
      <c r="C5" s="11" t="s">
        <v>3</v>
      </c>
      <c r="D5" s="2">
        <v>1</v>
      </c>
      <c r="E5" s="2">
        <v>2</v>
      </c>
      <c r="F5" s="2">
        <v>3</v>
      </c>
      <c r="G5" s="3">
        <v>4</v>
      </c>
    </row>
    <row r="6" spans="2:7" ht="30" x14ac:dyDescent="0.25">
      <c r="D6" s="9" t="s">
        <v>4</v>
      </c>
      <c r="E6" s="10" t="s">
        <v>5</v>
      </c>
      <c r="F6" s="9" t="s">
        <v>6</v>
      </c>
      <c r="G6" s="9" t="s">
        <v>7</v>
      </c>
    </row>
    <row r="7" spans="2:7" x14ac:dyDescent="0.25">
      <c r="D7" s="84" t="s">
        <v>8</v>
      </c>
      <c r="E7" s="84"/>
      <c r="F7" s="84"/>
      <c r="G7" s="84"/>
    </row>
    <row r="9" spans="2:7" x14ac:dyDescent="0.25">
      <c r="D9" s="7"/>
      <c r="E9" s="8"/>
      <c r="F9" s="7"/>
      <c r="G9" s="7"/>
    </row>
    <row r="10" spans="2:7" x14ac:dyDescent="0.25">
      <c r="C10" s="16"/>
    </row>
    <row r="11" spans="2:7" ht="15.75" x14ac:dyDescent="0.25">
      <c r="C11" s="17" t="s">
        <v>11</v>
      </c>
    </row>
    <row r="12" spans="2:7" ht="18.75" x14ac:dyDescent="0.25">
      <c r="E12" s="18" t="s">
        <v>32</v>
      </c>
    </row>
    <row r="13" spans="2:7" ht="18.75" x14ac:dyDescent="0.25">
      <c r="E13" s="18" t="s">
        <v>33</v>
      </c>
    </row>
    <row r="14" spans="2:7" ht="18.75" x14ac:dyDescent="0.25">
      <c r="E14" s="18" t="s">
        <v>34</v>
      </c>
    </row>
    <row r="15" spans="2:7" ht="18.75" x14ac:dyDescent="0.25">
      <c r="E15" s="18" t="s">
        <v>35</v>
      </c>
    </row>
  </sheetData>
  <mergeCells count="2">
    <mergeCell ref="B2:B5"/>
    <mergeCell ref="D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Riskbedömning 2025</vt:lpstr>
      <vt:lpstr>Åtgärder 2025</vt:lpstr>
      <vt:lpstr>Riskbedömning 2021 m risk 2022</vt:lpstr>
      <vt:lpstr>Riskkarta konsekvenser</vt:lpstr>
      <vt:lpstr>'Riskbedömning 2021 m risk 2022'!Utskriftsrubriker</vt:lpstr>
      <vt:lpstr>'Riskbedömning 2025'!Utskriftsrubriker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 Renström Backman</dc:creator>
  <cp:lastModifiedBy>Jenny Eklund</cp:lastModifiedBy>
  <cp:lastPrinted>2022-11-14T08:23:11Z</cp:lastPrinted>
  <dcterms:created xsi:type="dcterms:W3CDTF">2019-07-03T10:59:22Z</dcterms:created>
  <dcterms:modified xsi:type="dcterms:W3CDTF">2026-02-12T07:26:57Z</dcterms:modified>
</cp:coreProperties>
</file>